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598" activeTab="0"/>
  </bookViews>
  <sheets>
    <sheet name="第１４表" sheetId="1" r:id="rId1"/>
    <sheet name="第１５表第１６表" sheetId="2" r:id="rId2"/>
    <sheet name="第１７表" sheetId="3" r:id="rId3"/>
    <sheet name="第１８表a" sheetId="4" r:id="rId4"/>
    <sheet name="第１８表b" sheetId="5" r:id="rId5"/>
    <sheet name="第１９表a" sheetId="6" r:id="rId6"/>
    <sheet name="第１９表b" sheetId="7" r:id="rId7"/>
    <sheet name="第２０表第２１表" sheetId="8" r:id="rId8"/>
    <sheet name="第２２・２３・２４・２５表" sheetId="9" r:id="rId9"/>
    <sheet name="第２４表" sheetId="10" state="hidden" r:id="rId10"/>
    <sheet name="第２５表" sheetId="11" state="hidden" r:id="rId11"/>
  </sheets>
  <definedNames>
    <definedName name="_1NEN" localSheetId="3">'第１８表a'!$F$1:$F$66</definedName>
    <definedName name="_1NEN" localSheetId="4">'第１８表b'!$F$1:$F$62</definedName>
    <definedName name="_1NEN" localSheetId="5">'第１９表a'!#REF!</definedName>
    <definedName name="_1NEN" localSheetId="6">'第１９表b'!#REF!</definedName>
    <definedName name="_1NEN">'第１７表'!$F$1:$F$66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xlnm.Print_Area" localSheetId="0">'第１４表'!$A$1:$AB$65</definedName>
    <definedName name="_xlnm.Print_Area" localSheetId="1">'第１５表第１６表'!$A$1:$N$36</definedName>
    <definedName name="_xlnm.Print_Area" localSheetId="2">'第１７表'!$A$1:$AE$67</definedName>
    <definedName name="_xlnm.Print_Area" localSheetId="3">'第１８表a'!$A$1:$AS$67</definedName>
    <definedName name="_xlnm.Print_Area" localSheetId="4">'第１８表b'!$A$1:$AS$63</definedName>
    <definedName name="_xlnm.Print_Area" localSheetId="5">'第１９表a'!$A$1:$AA$67</definedName>
    <definedName name="_xlnm.Print_Area" localSheetId="6">'第１９表b'!$A$1:$AA$64</definedName>
    <definedName name="_xlnm.Print_Area" localSheetId="7">'第２０表第２１表'!$A$1:$K$48</definedName>
    <definedName name="_xlnm.Print_Area" localSheetId="8">'第２２・２３・２４・２５表'!$A$1:$J$67</definedName>
    <definedName name="_xlnm.Print_Area" localSheetId="9">'第２４表'!$A$1:$X$12</definedName>
    <definedName name="_xlnm.Print_Area" localSheetId="10">'第２５表'!$A$1:$AG$12</definedName>
    <definedName name="Print_Area_MI" localSheetId="0">'第１４表'!$B$8:$I$63</definedName>
    <definedName name="Print_Area_MI" localSheetId="1">'第１５表第１６表'!$A$7:$G$35</definedName>
    <definedName name="Print_Area_MI" localSheetId="2">'第１７表'!$A$8:$AD$77</definedName>
    <definedName name="Print_Area_MI" localSheetId="3">'第１８表a'!$A$8:$AF$66</definedName>
    <definedName name="Print_Area_MI" localSheetId="4">'第１８表b'!$A$8:$AF$62</definedName>
    <definedName name="Print_Area_MI" localSheetId="5">'第１９表a'!$A$8:$S$66</definedName>
    <definedName name="Print_Area_MI" localSheetId="6">'第１９表b'!$A$8:$S$63</definedName>
    <definedName name="Print_Area_MI" localSheetId="7">'第２０表第２１表'!$A$1:$K$22</definedName>
    <definedName name="Print_Area_MI" localSheetId="8">'第２２・２３・２４・２５表'!#REF!</definedName>
    <definedName name="Print_Area_MI" localSheetId="9">'第２４表'!#REF!</definedName>
    <definedName name="Print_Area_MI" localSheetId="10">'第２５表'!$P$1:$AG$27</definedName>
    <definedName name="Print_Area_MI">#REF!</definedName>
    <definedName name="_xlnm.Print_Titles" localSheetId="0">'第１４表'!$1:$8</definedName>
    <definedName name="_xlnm.Print_Titles" localSheetId="2">'第１７表'!$1:$8</definedName>
    <definedName name="_xlnm.Print_Titles" localSheetId="3">'第１８表a'!$1:$8</definedName>
    <definedName name="_xlnm.Print_Titles" localSheetId="4">'第１８表b'!$1:$8</definedName>
    <definedName name="_xlnm.Print_Titles" localSheetId="5">'第１９表a'!$1:$8</definedName>
    <definedName name="_xlnm.Print_Titles" localSheetId="6">'第１９表b'!$1:$8</definedName>
    <definedName name="Print_Titles_MI" localSheetId="0">'第１４表'!$1:$8</definedName>
    <definedName name="Print_Titles_MI" localSheetId="2">'第１７表'!$1:$8</definedName>
    <definedName name="Print_Titles_MI" localSheetId="3">'第１８表a'!$1:$8</definedName>
    <definedName name="Print_Titles_MI" localSheetId="4">'第１８表b'!$1:$8</definedName>
    <definedName name="Print_Titles_MI" localSheetId="5">'第１９表a'!$1:$8</definedName>
    <definedName name="Print_Titles_MI" localSheetId="6">'第１９表b'!$1:$8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<sst xmlns="http://schemas.openxmlformats.org/spreadsheetml/2006/main" count="1420" uniqueCount="327">
  <si>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</si>
  <si>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</si>
  <si>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</si>
  <si>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</si>
  <si>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</si>
  <si>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</si>
  <si>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</si>
  <si>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</si>
  <si>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</si>
  <si>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</si>
  <si>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</si>
  <si>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</si>
  <si>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</si>
  <si>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</si>
  <si>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</si>
  <si>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</si>
  <si>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</si>
  <si>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</si>
  <si>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</si>
  <si>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</si>
  <si>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</si>
  <si>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</si>
  <si>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</si>
  <si>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</si>
  <si>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</si>
  <si>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</si>
  <si>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</si>
  <si>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</si>
  <si>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</si>
  <si>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</si>
  <si>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</si>
  <si>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</si>
  <si>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</si>
  <si>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</si>
  <si>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</si>
  <si>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</si>
  <si>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</si>
  <si>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</si>
  <si>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</si>
  <si>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</si>
  <si>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</si>
  <si>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</si>
  <si>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</si>
  <si>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</si>
  <si>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</si>
  <si>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</si>
  <si>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</si>
  <si>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</si>
  <si>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</si>
  <si>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</si>
  <si>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</si>
  <si>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</si>
  <si>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</si>
  <si>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</si>
  <si>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</si>
  <si>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</si>
  <si>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</si>
  <si>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</si>
  <si>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</si>
  <si>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</si>
  <si>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</si>
  <si>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</si>
  <si>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</si>
  <si>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</si>
  <si>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</si>
  <si>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</si>
  <si>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</si>
  <si>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</si>
  <si>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</si>
  <si>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</si>
  <si>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</si>
  <si>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</si>
  <si>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</si>
  <si>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</si>
  <si>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</si>
  <si>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</si>
  <si>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</si>
  <si>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</si>
  <si>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</si>
  <si>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</si>
  <si>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</si>
  <si>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</si>
  <si>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</si>
  <si>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</si>
  <si>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</si>
  <si>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</si>
  <si>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</si>
  <si>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</si>
  <si>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</si>
  <si>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</si>
  <si>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</si>
  <si>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</si>
  <si>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</si>
  <si>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</si>
  <si>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</si>
  <si>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</si>
  <si>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</si>
  <si>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</si>
  <si>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</si>
  <si>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</si>
  <si>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</si>
  <si>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</si>
  <si>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</si>
  <si>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</si>
  <si>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</si>
  <si>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</si>
  <si>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</si>
  <si>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</si>
  <si>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</si>
  <si>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</si>
  <si>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</si>
  <si>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</si>
  <si>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</si>
  <si>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</si>
  <si>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</si>
  <si>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</si>
  <si>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</si>
  <si>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</si>
  <si>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</si>
  <si>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</si>
  <si>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</si>
  <si>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</si>
  <si>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</si>
  <si>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</si>
  <si>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</si>
  <si>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</si>
  <si>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</si>
  <si>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</si>
  <si>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</si>
  <si>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</si>
  <si>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</si>
  <si>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</si>
  <si>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</si>
  <si>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 xml:space="preserve">    -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</si>
  <si>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</si>
  <si>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</si>
  <si>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</si>
  <si>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</si>
  <si>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</si>
  <si>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</si>
  <si>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</si>
  <si>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</si>
  <si>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</si>
  <si>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</si>
  <si>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</si>
  <si>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</si>
  <si>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</si>
  <si>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</si>
  <si>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</si>
  <si>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</si>
  <si>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</si>
  <si>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</si>
  <si>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</si>
  <si>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</si>
  <si>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</si>
  <si>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</si>
  <si>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</si>
  <si>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</si>
  <si>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</si>
  <si>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</si>
  <si>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</si>
  <si>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</si>
  <si>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</si>
  <si>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</si>
  <si>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</si>
  <si>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</si>
  <si>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</si>
  <si>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</si>
  <si>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</si>
  <si>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</si>
  <si>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</si>
  <si>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</si>
  <si>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</si>
  <si>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</si>
  <si>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</si>
  <si>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</si>
  <si>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</si>
  <si>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</si>
  <si>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</si>
  <si>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</si>
  <si>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</si>
  <si>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</si>
  <si>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</si>
  <si>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</si>
  <si>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</si>
  <si>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</si>
  <si>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</si>
  <si>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</si>
  <si>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</si>
  <si>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</si>
  <si>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</si>
  <si>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</si>
  <si>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</si>
  <si>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</si>
  <si>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</si>
  <si>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</si>
  <si>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第１５表　　　学　級　数　別　学　校　数</t>
  </si>
  <si>
    <t>第１６表　　　生　徒　数　別　学　校　数</t>
  </si>
  <si>
    <t>第２０表　　収　容　人　員  別  学  級  数</t>
  </si>
  <si>
    <t>&lt;中 学 校&gt;</t>
  </si>
  <si>
    <t>公   立</t>
  </si>
  <si>
    <t>私   立</t>
  </si>
  <si>
    <t>学級数</t>
  </si>
  <si>
    <t>生徒数</t>
  </si>
  <si>
    <t>第１７表　　市　町　村　別　学　年　別　生　徒　数 （２－１）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</si>
  <si>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</si>
  <si>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</si>
  <si>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</si>
  <si>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</si>
  <si>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</si>
  <si>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</si>
  <si>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</si>
  <si>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</si>
  <si>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</si>
  <si>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</si>
  <si>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</si>
  <si>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外国人
生徒数</t>
  </si>
  <si>
    <t>第２１表　    　編制方式別学級数及び生徒数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</si>
  <si>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</si>
  <si>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</si>
  <si>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</si>
  <si>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</si>
  <si>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</si>
  <si>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</si>
  <si>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</si>
  <si>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</si>
  <si>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</si>
  <si>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</si>
  <si>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…</t>
  </si>
  <si>
    <t>３    学    年</t>
  </si>
  <si>
    <t>１    学    年</t>
  </si>
  <si>
    <t>２    学    年</t>
  </si>
  <si>
    <t>207-02-01</t>
  </si>
  <si>
    <t>207-03-01</t>
  </si>
  <si>
    <t>207-04-01</t>
  </si>
  <si>
    <t>(つづき）</t>
  </si>
  <si>
    <t xml:space="preserve">  (単位：学級，人)</t>
  </si>
  <si>
    <t xml:space="preserve"> (単位：人 )</t>
  </si>
  <si>
    <t>30日 以 上 欠 席 者</t>
  </si>
  <si>
    <t>本務者のうち市町村費負担の教員
（再掲）</t>
  </si>
  <si>
    <t>市町村費負担の教員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</si>
  <si>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</si>
  <si>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</si>
  <si>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</si>
  <si>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</si>
  <si>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</si>
  <si>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</si>
  <si>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</si>
  <si>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</si>
  <si>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（注）　帰国生徒数は前年度間中に帰国した生徒の数</t>
  </si>
  <si>
    <t>第２２表   外　国　人　生　徒　数　・　帰　国　生　徒　数</t>
  </si>
  <si>
    <t>特別支援学級</t>
  </si>
  <si>
    <t>区　　分
市町村名</t>
  </si>
  <si>
    <t>区　　分
市町村名</t>
  </si>
  <si>
    <t>区    分</t>
  </si>
  <si>
    <t>平成21年度</t>
  </si>
  <si>
    <t>平成21年度</t>
  </si>
  <si>
    <t>平成21年度</t>
  </si>
  <si>
    <t>公　立</t>
  </si>
  <si>
    <t xml:space="preserve">公   立 </t>
  </si>
  <si>
    <t>平成22年度</t>
  </si>
  <si>
    <t>平成22年度</t>
  </si>
  <si>
    <t>第２４表　　職　名　別　教　員　数　（　兼　務　者　）</t>
  </si>
  <si>
    <t>　計</t>
  </si>
  <si>
    <t xml:space="preserve"> 校  長</t>
  </si>
  <si>
    <t>副校長</t>
  </si>
  <si>
    <t xml:space="preserve"> 教  頭</t>
  </si>
  <si>
    <t>主　幹</t>
  </si>
  <si>
    <t>指　導</t>
  </si>
  <si>
    <t xml:space="preserve">  教    諭</t>
  </si>
  <si>
    <t xml:space="preserve"> 助教諭</t>
  </si>
  <si>
    <t>養護</t>
  </si>
  <si>
    <t xml:space="preserve"> 講  師</t>
  </si>
  <si>
    <t>区 分</t>
  </si>
  <si>
    <t>教　諭</t>
  </si>
  <si>
    <t>平成21年度</t>
  </si>
  <si>
    <t xml:space="preserve"> 国   立</t>
  </si>
  <si>
    <t xml:space="preserve"> 公   立</t>
  </si>
  <si>
    <t xml:space="preserve"> 私   立</t>
  </si>
  <si>
    <t>第２５表　　本　務　教　職　員　の　う　ち　教　務　主　任　等　の　数　（　再　掲　）</t>
  </si>
  <si>
    <t>教務
主任</t>
  </si>
  <si>
    <t>学年
主任</t>
  </si>
  <si>
    <t>保健
主事</t>
  </si>
  <si>
    <t>生徒
指導
主事</t>
  </si>
  <si>
    <t>進路
指導
主事</t>
  </si>
  <si>
    <t>司書
教諭</t>
  </si>
  <si>
    <t>舎監</t>
  </si>
  <si>
    <t>特別支援学級担当教員</t>
  </si>
  <si>
    <t>産 休 代 替 教 職 員</t>
  </si>
  <si>
    <t>育児休</t>
  </si>
  <si>
    <t>区　分</t>
  </si>
  <si>
    <t>免許状</t>
  </si>
  <si>
    <t>養護</t>
  </si>
  <si>
    <t>事務</t>
  </si>
  <si>
    <t>学校栄</t>
  </si>
  <si>
    <t>業代替</t>
  </si>
  <si>
    <t>所有</t>
  </si>
  <si>
    <t>非所有</t>
  </si>
  <si>
    <t>講師等</t>
  </si>
  <si>
    <t>教諭</t>
  </si>
  <si>
    <t>職員</t>
  </si>
  <si>
    <t>養職員</t>
  </si>
  <si>
    <t>講師等</t>
  </si>
  <si>
    <t>平成22年度</t>
  </si>
  <si>
    <t>(2)</t>
  </si>
  <si>
    <t>-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</si>
  <si>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</si>
  <si>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</si>
  <si>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</si>
  <si>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</si>
  <si>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</si>
  <si>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</si>
  <si>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</si>
  <si>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</si>
  <si>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</si>
  <si>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</si>
  <si>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</si>
  <si>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/>
  </si>
  <si>
    <t>市 部 計</t>
  </si>
  <si>
    <t>仙台市計</t>
  </si>
  <si>
    <t>刈 田 郡 計</t>
  </si>
  <si>
    <t>加 美 郡 計</t>
  </si>
  <si>
    <t>遠 田 郡 計</t>
  </si>
  <si>
    <t xml:space="preserve"> 計</t>
  </si>
  <si>
    <t>平成20年度</t>
  </si>
  <si>
    <t>平成21年度</t>
  </si>
  <si>
    <t>本 吉 郡 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</si>
</sst>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9"/>
      <color indexed="9"/>
      <name val="明朝"/>
      <family val="1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9"/>
      <color theme="0"/>
      <name val="明朝"/>
      <family val="1"/>
    </font>
    <font>
      <b/>
      <sz val="11"/>
      <color theme="0"/>
      <name val="ＭＳ Ｐゴシック"/>
      <family val="3"/>
    </font>
    <font>
      <b/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9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176" fontId="12" fillId="0" borderId="0" xfId="62" applyNumberFormat="1" applyFont="1" applyBorder="1" applyAlignment="1" applyProtection="1">
      <alignment vertical="center"/>
      <protection/>
    </xf>
    <xf numFmtId="176" fontId="13" fillId="0" borderId="0" xfId="61" applyNumberFormat="1" applyFont="1" applyBorder="1" applyAlignment="1">
      <alignment vertical="center"/>
      <protection/>
    </xf>
    <xf numFmtId="176" fontId="13" fillId="0" borderId="10" xfId="61" applyNumberFormat="1" applyFont="1" applyBorder="1" applyAlignment="1" applyProtection="1">
      <alignment horizontal="distributed" vertical="center"/>
      <protection/>
    </xf>
    <xf numFmtId="176" fontId="13" fillId="0" borderId="0" xfId="62" applyNumberFormat="1" applyFont="1" applyAlignment="1">
      <alignment vertical="center"/>
      <protection/>
    </xf>
    <xf numFmtId="176" fontId="13" fillId="0" borderId="11" xfId="61" applyNumberFormat="1" applyFont="1" applyBorder="1" applyAlignment="1" applyProtection="1">
      <alignment horizontal="distributed" vertical="center"/>
      <protection/>
    </xf>
    <xf numFmtId="176" fontId="13" fillId="0" borderId="0" xfId="62" applyNumberFormat="1" applyFont="1" applyBorder="1" applyAlignment="1">
      <alignment vertical="center"/>
      <protection/>
    </xf>
    <xf numFmtId="178" fontId="9" fillId="0" borderId="0" xfId="64" applyNumberFormat="1" applyFont="1" applyAlignment="1" applyProtection="1">
      <alignment horizontal="right" vertical="center"/>
      <protection/>
    </xf>
    <xf numFmtId="178" fontId="15" fillId="0" borderId="0" xfId="64" applyNumberFormat="1" applyFont="1" applyAlignment="1">
      <alignment vertical="center"/>
      <protection/>
    </xf>
    <xf numFmtId="178" fontId="9" fillId="0" borderId="0" xfId="64" applyNumberFormat="1" applyFont="1" applyAlignment="1">
      <alignment vertical="center"/>
      <protection/>
    </xf>
    <xf numFmtId="176" fontId="13" fillId="0" borderId="11" xfId="61" applyNumberFormat="1" applyFont="1" applyBorder="1" applyAlignment="1" applyProtection="1">
      <alignment horizontal="right" vertical="center"/>
      <protection/>
    </xf>
    <xf numFmtId="176" fontId="13" fillId="0" borderId="0" xfId="61" applyNumberFormat="1" applyFont="1" applyBorder="1" applyAlignment="1" applyProtection="1">
      <alignment horizontal="right" vertical="center"/>
      <protection/>
    </xf>
    <xf numFmtId="176" fontId="13" fillId="0" borderId="0" xfId="61" applyNumberFormat="1" applyFont="1" applyAlignment="1">
      <alignment vertical="center"/>
      <protection/>
    </xf>
    <xf numFmtId="176" fontId="13" fillId="0" borderId="0" xfId="61" applyNumberFormat="1" applyFont="1" applyBorder="1" applyAlignment="1" applyProtection="1">
      <alignment horizontal="distributed" vertical="center"/>
      <protection/>
    </xf>
    <xf numFmtId="178" fontId="10" fillId="0" borderId="0" xfId="0" applyNumberFormat="1" applyFont="1" applyBorder="1" applyAlignment="1">
      <alignment vertical="center"/>
    </xf>
    <xf numFmtId="176" fontId="11" fillId="0" borderId="12" xfId="61" applyNumberFormat="1" applyFont="1" applyBorder="1" applyAlignment="1" applyProtection="1">
      <alignment horizontal="center" vertical="center"/>
      <protection/>
    </xf>
    <xf numFmtId="176" fontId="11" fillId="0" borderId="12" xfId="61" applyNumberFormat="1" applyFont="1" applyBorder="1" applyAlignment="1">
      <alignment horizontal="center" vertical="center"/>
      <protection/>
    </xf>
    <xf numFmtId="178" fontId="11" fillId="0" borderId="13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4" xfId="0" applyNumberFormat="1" applyFont="1" applyBorder="1" applyAlignment="1" applyProtection="1">
      <alignment horizontal="centerContinuous" vertical="center"/>
      <protection/>
    </xf>
    <xf numFmtId="178" fontId="11" fillId="0" borderId="15" xfId="0" applyNumberFormat="1" applyFont="1" applyBorder="1" applyAlignment="1">
      <alignment horizontal="centerContinuous" vertical="center"/>
    </xf>
    <xf numFmtId="178" fontId="11" fillId="0" borderId="13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left" vertical="center"/>
      <protection/>
    </xf>
    <xf numFmtId="178" fontId="11" fillId="0" borderId="0" xfId="0" applyNumberFormat="1" applyFont="1" applyAlignment="1" applyProtection="1">
      <alignment vertical="center"/>
      <protection/>
    </xf>
    <xf numFmtId="178" fontId="11" fillId="0" borderId="13" xfId="0" applyNumberFormat="1" applyFont="1" applyBorder="1" applyAlignment="1" applyProtection="1">
      <alignment horizontal="left" vertical="center"/>
      <protection/>
    </xf>
    <xf numFmtId="178" fontId="11" fillId="0" borderId="13" xfId="0" applyNumberFormat="1" applyFont="1" applyBorder="1" applyAlignment="1" applyProtection="1">
      <alignment vertical="center"/>
      <protection/>
    </xf>
    <xf numFmtId="176" fontId="11" fillId="0" borderId="0" xfId="62" applyNumberFormat="1" applyFont="1" applyBorder="1" applyAlignment="1">
      <alignment horizontal="center" vertical="center" wrapText="1"/>
      <protection/>
    </xf>
    <xf numFmtId="176" fontId="11" fillId="0" borderId="0" xfId="62" applyNumberFormat="1" applyFont="1" applyBorder="1" applyAlignment="1">
      <alignment horizontal="center" vertical="center"/>
      <protection/>
    </xf>
    <xf numFmtId="176" fontId="9" fillId="0" borderId="0" xfId="62" applyNumberFormat="1" applyFont="1" applyBorder="1" applyAlignment="1" applyProtection="1">
      <alignment vertical="center"/>
      <protection/>
    </xf>
    <xf numFmtId="178" fontId="9" fillId="0" borderId="0" xfId="63" applyNumberFormat="1" applyFont="1" applyBorder="1" applyAlignment="1">
      <alignment horizontal="center" vertical="center"/>
      <protection/>
    </xf>
    <xf numFmtId="178" fontId="9" fillId="0" borderId="0" xfId="63" applyNumberFormat="1" applyFont="1" applyBorder="1" applyAlignment="1" applyProtection="1">
      <alignment horizontal="right" vertical="center"/>
      <protection/>
    </xf>
    <xf numFmtId="178" fontId="9" fillId="0" borderId="0" xfId="64" applyNumberFormat="1" applyFont="1" applyAlignment="1">
      <alignment horizontal="centerContinuous" vertical="center"/>
      <protection/>
    </xf>
    <xf numFmtId="178" fontId="9" fillId="0" borderId="0" xfId="64" applyNumberFormat="1" applyFont="1" applyBorder="1" applyAlignment="1">
      <alignment vertical="center"/>
      <protection/>
    </xf>
    <xf numFmtId="178" fontId="9" fillId="0" borderId="0" xfId="64" applyNumberFormat="1" applyFont="1" applyBorder="1" applyAlignment="1" applyProtection="1">
      <alignment vertical="center"/>
      <protection/>
    </xf>
    <xf numFmtId="178" fontId="9" fillId="0" borderId="0" xfId="64" applyNumberFormat="1" applyFont="1" applyBorder="1" applyAlignment="1">
      <alignment horizontal="right" vertical="center"/>
      <protection/>
    </xf>
    <xf numFmtId="178" fontId="18" fillId="0" borderId="0" xfId="64" applyNumberFormat="1" applyFont="1" applyBorder="1" applyAlignment="1" applyProtection="1">
      <alignment vertical="center"/>
      <protection/>
    </xf>
    <xf numFmtId="178" fontId="9" fillId="0" borderId="0" xfId="64" applyNumberFormat="1" applyFont="1" applyAlignment="1" applyProtection="1">
      <alignment vertical="center"/>
      <protection/>
    </xf>
    <xf numFmtId="178" fontId="9" fillId="0" borderId="0" xfId="64" applyNumberFormat="1" applyFont="1" applyBorder="1" applyAlignment="1" applyProtection="1">
      <alignment horizontal="centerContinuous" vertical="center"/>
      <protection/>
    </xf>
    <xf numFmtId="178" fontId="9" fillId="33" borderId="0" xfId="64" applyNumberFormat="1" applyFont="1" applyFill="1" applyBorder="1" applyAlignment="1" applyProtection="1">
      <alignment horizontal="right" vertical="center"/>
      <protection locked="0"/>
    </xf>
    <xf numFmtId="178" fontId="9" fillId="33" borderId="0" xfId="64" applyNumberFormat="1" applyFont="1" applyFill="1" applyAlignment="1" applyProtection="1">
      <alignment horizontal="right" vertical="center"/>
      <protection locked="0"/>
    </xf>
    <xf numFmtId="178" fontId="9" fillId="0" borderId="0" xfId="64" applyNumberFormat="1" applyFont="1" applyBorder="1" applyAlignment="1" applyProtection="1">
      <alignment horizontal="right" vertical="center"/>
      <protection/>
    </xf>
    <xf numFmtId="178" fontId="9" fillId="0" borderId="0" xfId="63" applyNumberFormat="1" applyFont="1" applyBorder="1" applyAlignment="1" applyProtection="1">
      <alignment horizontal="left" vertical="center"/>
      <protection/>
    </xf>
    <xf numFmtId="178" fontId="9" fillId="0" borderId="16" xfId="63" applyNumberFormat="1" applyFont="1" applyBorder="1" applyAlignment="1" applyProtection="1">
      <alignment horizontal="center" vertical="center"/>
      <protection/>
    </xf>
    <xf numFmtId="178" fontId="9" fillId="0" borderId="0" xfId="64" applyNumberFormat="1" applyFont="1" applyBorder="1" applyAlignment="1" applyProtection="1">
      <alignment horizontal="left" vertical="center"/>
      <protection/>
    </xf>
    <xf numFmtId="178" fontId="9" fillId="0" borderId="17" xfId="64" applyNumberFormat="1" applyFont="1" applyBorder="1" applyAlignment="1">
      <alignment vertical="center"/>
      <protection/>
    </xf>
    <xf numFmtId="178" fontId="9" fillId="0" borderId="13" xfId="64" applyNumberFormat="1" applyFont="1" applyBorder="1" applyAlignment="1" applyProtection="1">
      <alignment vertical="center"/>
      <protection/>
    </xf>
    <xf numFmtId="178" fontId="9" fillId="0" borderId="13" xfId="64" applyNumberFormat="1" applyFont="1" applyBorder="1" applyAlignment="1" applyProtection="1">
      <alignment horizontal="right" vertical="center"/>
      <protection/>
    </xf>
    <xf numFmtId="178" fontId="9" fillId="0" borderId="13" xfId="64" applyNumberFormat="1" applyFont="1" applyBorder="1" applyAlignment="1" applyProtection="1">
      <alignment horizontal="center" vertical="center"/>
      <protection/>
    </xf>
    <xf numFmtId="178" fontId="9" fillId="0" borderId="11" xfId="64" applyNumberFormat="1" applyFont="1" applyBorder="1" applyAlignment="1">
      <alignment vertical="center"/>
      <protection/>
    </xf>
    <xf numFmtId="178" fontId="9" fillId="0" borderId="11" xfId="64" applyNumberFormat="1" applyFont="1" applyBorder="1" applyAlignment="1" applyProtection="1">
      <alignment horizontal="right" vertical="center"/>
      <protection/>
    </xf>
    <xf numFmtId="178" fontId="9" fillId="0" borderId="11" xfId="64" applyNumberFormat="1" applyFont="1" applyBorder="1" applyAlignment="1">
      <alignment horizontal="right" vertical="center"/>
      <protection/>
    </xf>
    <xf numFmtId="178" fontId="9" fillId="0" borderId="14" xfId="64" applyNumberFormat="1" applyFont="1" applyBorder="1" applyAlignment="1" applyProtection="1">
      <alignment horizontal="right" vertical="center"/>
      <protection/>
    </xf>
    <xf numFmtId="178" fontId="9" fillId="0" borderId="18" xfId="64" applyNumberFormat="1" applyFont="1" applyBorder="1" applyAlignment="1">
      <alignment horizontal="centerContinuous" vertical="center"/>
      <protection/>
    </xf>
    <xf numFmtId="178" fontId="9" fillId="0" borderId="17" xfId="64" applyNumberFormat="1" applyFont="1" applyBorder="1" applyAlignment="1" applyProtection="1">
      <alignment horizontal="centerContinuous" vertical="center"/>
      <protection/>
    </xf>
    <xf numFmtId="178" fontId="9" fillId="0" borderId="17" xfId="64" applyNumberFormat="1" applyFont="1" applyBorder="1" applyAlignment="1">
      <alignment horizontal="centerContinuous" vertical="center"/>
      <protection/>
    </xf>
    <xf numFmtId="178" fontId="18" fillId="0" borderId="19" xfId="64" applyNumberFormat="1" applyFont="1" applyBorder="1" applyAlignment="1" applyProtection="1">
      <alignment horizontal="center" vertical="center"/>
      <protection/>
    </xf>
    <xf numFmtId="178" fontId="18" fillId="0" borderId="16" xfId="64" applyNumberFormat="1" applyFont="1" applyBorder="1" applyAlignment="1" applyProtection="1">
      <alignment horizontal="center" vertical="center"/>
      <protection/>
    </xf>
    <xf numFmtId="178" fontId="18" fillId="0" borderId="12" xfId="64" applyNumberFormat="1" applyFont="1" applyBorder="1" applyAlignment="1" applyProtection="1">
      <alignment horizontal="center" vertical="center"/>
      <protection/>
    </xf>
    <xf numFmtId="178" fontId="12" fillId="0" borderId="11" xfId="64" applyNumberFormat="1" applyFont="1" applyBorder="1" applyAlignment="1" applyProtection="1">
      <alignment horizontal="right" vertical="center"/>
      <protection/>
    </xf>
    <xf numFmtId="178" fontId="12" fillId="0" borderId="0" xfId="64" applyNumberFormat="1" applyFont="1" applyBorder="1" applyAlignment="1" applyProtection="1">
      <alignment horizontal="right" vertical="center"/>
      <protection/>
    </xf>
    <xf numFmtId="178" fontId="12" fillId="0" borderId="0" xfId="64" applyNumberFormat="1" applyFont="1" applyAlignment="1" applyProtection="1">
      <alignment horizontal="right" vertical="center"/>
      <protection/>
    </xf>
    <xf numFmtId="178" fontId="12" fillId="0" borderId="0" xfId="64" applyNumberFormat="1" applyFont="1" applyAlignment="1">
      <alignment vertical="center"/>
      <protection/>
    </xf>
    <xf numFmtId="176" fontId="11" fillId="0" borderId="14" xfId="61" applyNumberFormat="1" applyFont="1" applyBorder="1" applyAlignment="1" applyProtection="1">
      <alignment horizontal="center" vertical="center"/>
      <protection/>
    </xf>
    <xf numFmtId="176" fontId="11" fillId="0" borderId="0" xfId="61" applyNumberFormat="1" applyFont="1" applyBorder="1" applyAlignment="1" applyProtection="1">
      <alignment horizontal="center" vertical="center"/>
      <protection/>
    </xf>
    <xf numFmtId="176" fontId="11" fillId="0" borderId="11" xfId="61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Alignment="1" applyProtection="1">
      <alignment horizontal="center" vertical="center"/>
      <protection/>
    </xf>
    <xf numFmtId="176" fontId="11" fillId="0" borderId="0" xfId="62" applyNumberFormat="1" applyFont="1" applyAlignment="1">
      <alignment horizontal="centerContinuous" vertical="center"/>
      <protection/>
    </xf>
    <xf numFmtId="176" fontId="11" fillId="0" borderId="0" xfId="62" applyNumberFormat="1" applyFont="1" applyBorder="1" applyAlignment="1" applyProtection="1">
      <alignment horizontal="left" vertical="center"/>
      <protection/>
    </xf>
    <xf numFmtId="176" fontId="10" fillId="0" borderId="0" xfId="62" applyNumberFormat="1" applyFont="1" applyAlignment="1">
      <alignment vertical="center"/>
      <protection/>
    </xf>
    <xf numFmtId="176" fontId="11" fillId="0" borderId="13" xfId="62" applyNumberFormat="1" applyFont="1" applyBorder="1" applyAlignment="1">
      <alignment vertical="center"/>
      <protection/>
    </xf>
    <xf numFmtId="176" fontId="10" fillId="0" borderId="13" xfId="62" applyNumberFormat="1" applyFont="1" applyBorder="1" applyAlignment="1">
      <alignment vertical="center"/>
      <protection/>
    </xf>
    <xf numFmtId="176" fontId="11" fillId="0" borderId="0" xfId="62" applyNumberFormat="1" applyFont="1" applyBorder="1" applyAlignment="1">
      <alignment vertical="center"/>
      <protection/>
    </xf>
    <xf numFmtId="176" fontId="10" fillId="0" borderId="0" xfId="62" applyNumberFormat="1" applyFont="1" applyBorder="1" applyAlignment="1">
      <alignment vertical="center"/>
      <protection/>
    </xf>
    <xf numFmtId="176" fontId="11" fillId="0" borderId="13" xfId="62" applyNumberFormat="1" applyFont="1" applyBorder="1" applyAlignment="1" applyProtection="1">
      <alignment horizontal="right" vertical="center"/>
      <protection/>
    </xf>
    <xf numFmtId="176" fontId="11" fillId="0" borderId="11" xfId="62" applyNumberFormat="1" applyFont="1" applyBorder="1" applyAlignment="1">
      <alignment vertical="center"/>
      <protection/>
    </xf>
    <xf numFmtId="176" fontId="11" fillId="0" borderId="10" xfId="62" applyNumberFormat="1" applyFont="1" applyBorder="1" applyAlignment="1">
      <alignment vertical="center"/>
      <protection/>
    </xf>
    <xf numFmtId="176" fontId="11" fillId="0" borderId="18" xfId="61" applyNumberFormat="1" applyFont="1" applyBorder="1" applyAlignment="1">
      <alignment vertical="center"/>
      <protection/>
    </xf>
    <xf numFmtId="176" fontId="10" fillId="0" borderId="17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0" xfId="62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>
      <alignment horizontal="right" vertical="center"/>
      <protection/>
    </xf>
    <xf numFmtId="176" fontId="11" fillId="0" borderId="10" xfId="61" applyNumberFormat="1" applyFont="1" applyBorder="1" applyAlignment="1" applyProtection="1">
      <alignment horizontal="right" vertical="center"/>
      <protection/>
    </xf>
    <xf numFmtId="176" fontId="11" fillId="0" borderId="11" xfId="61" applyNumberFormat="1" applyFont="1" applyBorder="1" applyAlignment="1" applyProtection="1">
      <alignment horizontal="left" vertical="center"/>
      <protection/>
    </xf>
    <xf numFmtId="176" fontId="11" fillId="0" borderId="10" xfId="61" applyNumberFormat="1" applyFont="1" applyBorder="1" applyAlignment="1" applyProtection="1">
      <alignment horizontal="distributed" vertical="center"/>
      <protection/>
    </xf>
    <xf numFmtId="176" fontId="11" fillId="0" borderId="11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 applyProtection="1">
      <alignment horizontal="distributed" vertical="center"/>
      <protection/>
    </xf>
    <xf numFmtId="176" fontId="10" fillId="0" borderId="0" xfId="61" applyNumberFormat="1" applyFont="1" applyBorder="1" applyAlignment="1">
      <alignment horizontal="left" vertical="center"/>
      <protection/>
    </xf>
    <xf numFmtId="176" fontId="10" fillId="0" borderId="20" xfId="62" applyNumberFormat="1" applyFont="1" applyBorder="1" applyAlignment="1">
      <alignment vertical="center"/>
      <protection/>
    </xf>
    <xf numFmtId="176" fontId="10" fillId="0" borderId="14" xfId="62" applyNumberFormat="1" applyFont="1" applyBorder="1" applyAlignment="1">
      <alignment vertical="center"/>
      <protection/>
    </xf>
    <xf numFmtId="176" fontId="11" fillId="0" borderId="10" xfId="62" applyNumberFormat="1" applyFont="1" applyBorder="1" applyAlignment="1" applyProtection="1">
      <alignment horizontal="center" vertical="center"/>
      <protection/>
    </xf>
    <xf numFmtId="176" fontId="9" fillId="0" borderId="0" xfId="62" applyNumberFormat="1" applyFont="1" applyBorder="1" applyAlignment="1" applyProtection="1">
      <alignment vertical="center"/>
      <protection locked="0"/>
    </xf>
    <xf numFmtId="178" fontId="16" fillId="0" borderId="0" xfId="64" applyNumberFormat="1" applyFont="1" applyAlignment="1">
      <alignment vertical="center"/>
      <protection/>
    </xf>
    <xf numFmtId="178" fontId="9" fillId="0" borderId="0" xfId="63" applyNumberFormat="1" applyFont="1" applyAlignment="1">
      <alignment vertical="center"/>
      <protection/>
    </xf>
    <xf numFmtId="178" fontId="15" fillId="0" borderId="0" xfId="63" applyNumberFormat="1" applyFont="1" applyAlignment="1">
      <alignment vertical="center"/>
      <protection/>
    </xf>
    <xf numFmtId="0" fontId="17" fillId="0" borderId="0" xfId="0" applyFont="1" applyAlignment="1">
      <alignment vertical="center"/>
    </xf>
    <xf numFmtId="178" fontId="9" fillId="0" borderId="0" xfId="63" applyNumberFormat="1" applyFont="1" applyBorder="1" applyAlignment="1">
      <alignment vertical="center"/>
      <protection/>
    </xf>
    <xf numFmtId="178" fontId="9" fillId="0" borderId="11" xfId="63" applyNumberFormat="1" applyFont="1" applyBorder="1" applyAlignment="1">
      <alignment vertical="center"/>
      <protection/>
    </xf>
    <xf numFmtId="178" fontId="9" fillId="0" borderId="0" xfId="63" applyNumberFormat="1" applyFont="1" applyBorder="1" applyAlignment="1" applyProtection="1">
      <alignment horizontal="center" vertical="center"/>
      <protection/>
    </xf>
    <xf numFmtId="178" fontId="9" fillId="0" borderId="11" xfId="63" applyNumberFormat="1" applyFont="1" applyBorder="1" applyAlignment="1" applyProtection="1">
      <alignment horizontal="center" vertical="center"/>
      <protection/>
    </xf>
    <xf numFmtId="178" fontId="9" fillId="0" borderId="0" xfId="63" applyNumberFormat="1" applyFont="1" applyBorder="1" applyAlignment="1">
      <alignment horizontal="right" vertical="center"/>
      <protection/>
    </xf>
    <xf numFmtId="178" fontId="9" fillId="0" borderId="11" xfId="63" applyNumberFormat="1" applyFont="1" applyBorder="1" applyAlignment="1" applyProtection="1">
      <alignment horizontal="left" vertical="center"/>
      <protection/>
    </xf>
    <xf numFmtId="178" fontId="9" fillId="0" borderId="13" xfId="63" applyNumberFormat="1" applyFont="1" applyBorder="1" applyAlignment="1" applyProtection="1">
      <alignment horizontal="left" vertical="center"/>
      <protection/>
    </xf>
    <xf numFmtId="178" fontId="9" fillId="0" borderId="14" xfId="63" applyNumberFormat="1" applyFont="1" applyBorder="1" applyAlignment="1" applyProtection="1">
      <alignment horizontal="left" vertical="center"/>
      <protection/>
    </xf>
    <xf numFmtId="178" fontId="9" fillId="0" borderId="13" xfId="63" applyNumberFormat="1" applyFont="1" applyBorder="1" applyAlignment="1" applyProtection="1">
      <alignment horizontal="right" vertical="center"/>
      <protection/>
    </xf>
    <xf numFmtId="178" fontId="11" fillId="0" borderId="0" xfId="65" applyNumberFormat="1" applyFont="1" applyBorder="1" applyAlignment="1" applyProtection="1" quotePrefix="1">
      <alignment horizontal="left" vertical="center"/>
      <protection/>
    </xf>
    <xf numFmtId="178" fontId="11" fillId="0" borderId="0" xfId="65" applyNumberFormat="1" applyFont="1" applyBorder="1" applyAlignment="1">
      <alignment vertical="center"/>
      <protection/>
    </xf>
    <xf numFmtId="178" fontId="11" fillId="0" borderId="17" xfId="65" applyNumberFormat="1" applyFont="1" applyBorder="1" applyAlignment="1">
      <alignment vertical="center"/>
      <protection/>
    </xf>
    <xf numFmtId="178" fontId="11" fillId="0" borderId="18" xfId="65" applyNumberFormat="1" applyFont="1" applyBorder="1" applyAlignment="1" applyProtection="1">
      <alignment horizontal="centerContinuous" vertical="center"/>
      <protection/>
    </xf>
    <xf numFmtId="178" fontId="11" fillId="0" borderId="21" xfId="65" applyNumberFormat="1" applyFont="1" applyBorder="1" applyAlignment="1">
      <alignment horizontal="centerContinuous" vertical="center"/>
      <protection/>
    </xf>
    <xf numFmtId="178" fontId="11" fillId="0" borderId="17" xfId="65" applyNumberFormat="1" applyFont="1" applyBorder="1" applyAlignment="1" applyProtection="1">
      <alignment horizontal="centerContinuous" vertical="center"/>
      <protection/>
    </xf>
    <xf numFmtId="178" fontId="11" fillId="0" borderId="17" xfId="65" applyNumberFormat="1" applyFont="1" applyBorder="1" applyAlignment="1">
      <alignment horizontal="centerContinuous" vertical="center"/>
      <protection/>
    </xf>
    <xf numFmtId="178" fontId="11" fillId="0" borderId="13" xfId="65" applyNumberFormat="1" applyFont="1" applyBorder="1" applyAlignment="1" applyProtection="1">
      <alignment horizontal="center" vertical="center"/>
      <protection/>
    </xf>
    <xf numFmtId="178" fontId="11" fillId="0" borderId="19" xfId="65" applyNumberFormat="1" applyFont="1" applyBorder="1" applyAlignment="1" applyProtection="1">
      <alignment horizontal="center" vertical="center"/>
      <protection/>
    </xf>
    <xf numFmtId="178" fontId="11" fillId="0" borderId="12" xfId="65" applyNumberFormat="1" applyFont="1" applyBorder="1" applyAlignment="1" applyProtection="1">
      <alignment horizontal="center" vertical="center"/>
      <protection/>
    </xf>
    <xf numFmtId="178" fontId="11" fillId="0" borderId="16" xfId="65" applyNumberFormat="1" applyFont="1" applyBorder="1" applyAlignment="1" applyProtection="1">
      <alignment horizontal="center" vertical="center"/>
      <protection/>
    </xf>
    <xf numFmtId="178" fontId="9" fillId="0" borderId="0" xfId="65" applyNumberFormat="1" applyFont="1" applyBorder="1" applyAlignment="1">
      <alignment vertical="center"/>
      <protection/>
    </xf>
    <xf numFmtId="178" fontId="16" fillId="0" borderId="11" xfId="65" applyNumberFormat="1" applyFont="1" applyBorder="1" applyAlignment="1">
      <alignment vertical="center"/>
      <protection/>
    </xf>
    <xf numFmtId="178" fontId="16" fillId="0" borderId="0" xfId="65" applyNumberFormat="1" applyFont="1" applyBorder="1" applyAlignment="1">
      <alignment vertical="center"/>
      <protection/>
    </xf>
    <xf numFmtId="178" fontId="9" fillId="0" borderId="0" xfId="65" applyNumberFormat="1" applyFont="1" applyBorder="1" applyAlignment="1" applyProtection="1">
      <alignment horizontal="center" vertical="center"/>
      <protection/>
    </xf>
    <xf numFmtId="178" fontId="9" fillId="0" borderId="0" xfId="65" applyNumberFormat="1" applyFont="1" applyBorder="1" applyAlignment="1" applyProtection="1">
      <alignment vertical="center"/>
      <protection/>
    </xf>
    <xf numFmtId="178" fontId="9" fillId="0" borderId="0" xfId="65" applyNumberFormat="1" applyFont="1" applyBorder="1" applyAlignment="1" applyProtection="1">
      <alignment horizontal="left" vertical="center"/>
      <protection/>
    </xf>
    <xf numFmtId="178" fontId="9" fillId="0" borderId="0" xfId="65" applyNumberFormat="1" applyFont="1" applyBorder="1" applyAlignment="1" applyProtection="1">
      <alignment horizontal="right" vertical="center"/>
      <protection/>
    </xf>
    <xf numFmtId="178" fontId="9" fillId="0" borderId="0" xfId="65" applyNumberFormat="1" applyFont="1" applyBorder="1" applyAlignment="1" applyProtection="1">
      <alignment horizontal="left" vertical="center" wrapText="1"/>
      <protection/>
    </xf>
    <xf numFmtId="178" fontId="9" fillId="0" borderId="13" xfId="65" applyNumberFormat="1" applyFont="1" applyBorder="1" applyAlignment="1">
      <alignment vertical="center"/>
      <protection/>
    </xf>
    <xf numFmtId="37" fontId="16" fillId="0" borderId="14" xfId="65" applyFont="1" applyBorder="1" applyAlignment="1">
      <alignment vertical="center"/>
      <protection/>
    </xf>
    <xf numFmtId="37" fontId="16" fillId="0" borderId="13" xfId="65" applyFont="1" applyBorder="1" applyAlignment="1">
      <alignment vertical="center"/>
      <protection/>
    </xf>
    <xf numFmtId="178" fontId="15" fillId="0" borderId="0" xfId="63" applyNumberFormat="1" applyFont="1" applyAlignment="1">
      <alignment vertical="center" wrapText="1"/>
      <protection/>
    </xf>
    <xf numFmtId="176" fontId="11" fillId="0" borderId="21" xfId="62" applyNumberFormat="1" applyFont="1" applyBorder="1" applyAlignment="1">
      <alignment vertical="center"/>
      <protection/>
    </xf>
    <xf numFmtId="176" fontId="11" fillId="0" borderId="18" xfId="62" applyNumberFormat="1" applyFont="1" applyBorder="1" applyAlignment="1">
      <alignment vertical="center"/>
      <protection/>
    </xf>
    <xf numFmtId="176" fontId="11" fillId="0" borderId="14" xfId="62" applyNumberFormat="1" applyFont="1" applyBorder="1" applyAlignment="1">
      <alignment vertical="center"/>
      <protection/>
    </xf>
    <xf numFmtId="176" fontId="11" fillId="0" borderId="20" xfId="62" applyNumberFormat="1" applyFont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11" fillId="0" borderId="0" xfId="62" applyNumberFormat="1" applyFont="1" applyAlignment="1">
      <alignment vertical="center"/>
      <protection/>
    </xf>
    <xf numFmtId="176" fontId="11" fillId="0" borderId="0" xfId="61" applyNumberFormat="1" applyFont="1" applyBorder="1" applyAlignment="1">
      <alignment horizontal="right" vertical="center"/>
      <protection/>
    </xf>
    <xf numFmtId="176" fontId="11" fillId="0" borderId="0" xfId="61" applyNumberFormat="1" applyFont="1" applyBorder="1" applyAlignment="1">
      <alignment horizontal="left" vertical="center"/>
      <protection/>
    </xf>
    <xf numFmtId="176" fontId="11" fillId="0" borderId="13" xfId="61" applyNumberFormat="1" applyFont="1" applyBorder="1" applyAlignment="1" applyProtection="1">
      <alignment horizontal="left" vertical="center"/>
      <protection locked="0"/>
    </xf>
    <xf numFmtId="178" fontId="10" fillId="0" borderId="13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 wrapText="1"/>
    </xf>
    <xf numFmtId="178" fontId="10" fillId="0" borderId="0" xfId="0" applyNumberFormat="1" applyFont="1" applyBorder="1" applyAlignment="1" applyProtection="1">
      <alignment horizontal="left" vertical="center" wrapText="1"/>
      <protection/>
    </xf>
    <xf numFmtId="178" fontId="10" fillId="0" borderId="0" xfId="0" applyNumberFormat="1" applyFont="1" applyBorder="1" applyAlignment="1" applyProtection="1">
      <alignment horizontal="left" vertical="center"/>
      <protection/>
    </xf>
    <xf numFmtId="176" fontId="11" fillId="0" borderId="0" xfId="61" applyNumberFormat="1" applyFont="1" applyAlignment="1">
      <alignment horizontal="center" vertical="center"/>
      <protection/>
    </xf>
    <xf numFmtId="176" fontId="10" fillId="0" borderId="0" xfId="61" applyNumberFormat="1" applyFont="1" applyAlignment="1">
      <alignment horizontal="centerContinuous" vertical="center"/>
      <protection/>
    </xf>
    <xf numFmtId="176" fontId="10" fillId="0" borderId="0" xfId="61" applyNumberFormat="1" applyFont="1" applyAlignment="1">
      <alignment vertical="center"/>
      <protection/>
    </xf>
    <xf numFmtId="176" fontId="10" fillId="0" borderId="13" xfId="61" applyNumberFormat="1" applyFont="1" applyBorder="1" applyAlignment="1">
      <alignment vertical="center"/>
      <protection/>
    </xf>
    <xf numFmtId="37" fontId="16" fillId="0" borderId="13" xfId="61" applyFont="1" applyBorder="1" applyAlignment="1">
      <alignment vertical="center"/>
      <protection/>
    </xf>
    <xf numFmtId="176" fontId="11" fillId="0" borderId="13" xfId="61" applyNumberFormat="1" applyFont="1" applyBorder="1" applyAlignment="1">
      <alignment horizontal="left" vertical="center"/>
      <protection/>
    </xf>
    <xf numFmtId="176" fontId="11" fillId="0" borderId="13" xfId="61" applyNumberFormat="1" applyFont="1" applyBorder="1" applyAlignment="1">
      <alignment vertical="center"/>
      <protection/>
    </xf>
    <xf numFmtId="37" fontId="16" fillId="0" borderId="13" xfId="61" applyFont="1" applyBorder="1" applyAlignment="1">
      <alignment horizontal="right" vertical="center"/>
      <protection/>
    </xf>
    <xf numFmtId="176" fontId="11" fillId="0" borderId="13" xfId="61" applyNumberFormat="1" applyFont="1" applyBorder="1" applyAlignment="1" applyProtection="1">
      <alignment horizontal="right" vertical="center"/>
      <protection/>
    </xf>
    <xf numFmtId="176" fontId="11" fillId="0" borderId="14" xfId="61" applyNumberFormat="1" applyFont="1" applyBorder="1" applyAlignment="1" applyProtection="1">
      <alignment horizontal="center" vertical="center" wrapText="1"/>
      <protection/>
    </xf>
    <xf numFmtId="176" fontId="11" fillId="0" borderId="0" xfId="61" applyNumberFormat="1" applyFont="1" applyBorder="1" applyAlignment="1">
      <alignment vertical="center"/>
      <protection/>
    </xf>
    <xf numFmtId="176" fontId="11" fillId="0" borderId="11" xfId="61" applyNumberFormat="1" applyFont="1" applyBorder="1" applyAlignment="1">
      <alignment vertical="center"/>
      <protection/>
    </xf>
    <xf numFmtId="176" fontId="11" fillId="0" borderId="11" xfId="61" applyNumberFormat="1" applyFont="1" applyBorder="1" applyAlignment="1" applyProtection="1">
      <alignment horizontal="right"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/>
    </xf>
    <xf numFmtId="49" fontId="11" fillId="0" borderId="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Font="1" applyAlignment="1">
      <alignment horizontal="right"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 locked="0"/>
    </xf>
    <xf numFmtId="176" fontId="13" fillId="0" borderId="0" xfId="61" applyNumberFormat="1" applyFont="1" applyBorder="1" applyAlignment="1" applyProtection="1">
      <alignment horizontal="right" vertical="center"/>
      <protection locked="0"/>
    </xf>
    <xf numFmtId="176" fontId="10" fillId="0" borderId="20" xfId="61" applyNumberFormat="1" applyFont="1" applyBorder="1" applyAlignment="1">
      <alignment vertical="center"/>
      <protection/>
    </xf>
    <xf numFmtId="176" fontId="10" fillId="0" borderId="14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vertical="center"/>
      <protection locked="0"/>
    </xf>
    <xf numFmtId="176" fontId="13" fillId="0" borderId="11" xfId="61" applyNumberFormat="1" applyFont="1" applyBorder="1" applyAlignment="1" applyProtection="1">
      <alignment horizontal="left" vertical="center"/>
      <protection/>
    </xf>
    <xf numFmtId="176" fontId="11" fillId="0" borderId="14" xfId="61" applyNumberFormat="1" applyFont="1" applyBorder="1" applyAlignment="1" applyProtection="1">
      <alignment horizontal="center" vertical="center" shrinkToFit="1"/>
      <protection/>
    </xf>
    <xf numFmtId="178" fontId="15" fillId="0" borderId="17" xfId="66" applyNumberFormat="1" applyFont="1" applyBorder="1" applyAlignment="1">
      <alignment vertical="center"/>
      <protection/>
    </xf>
    <xf numFmtId="178" fontId="18" fillId="0" borderId="18" xfId="64" applyNumberFormat="1" applyFont="1" applyBorder="1" applyAlignment="1" applyProtection="1">
      <alignment horizontal="center" vertical="center"/>
      <protection/>
    </xf>
    <xf numFmtId="178" fontId="18" fillId="0" borderId="17" xfId="64" applyNumberFormat="1" applyFont="1" applyBorder="1" applyAlignment="1" applyProtection="1">
      <alignment horizontal="center" vertical="center"/>
      <protection/>
    </xf>
    <xf numFmtId="178" fontId="18" fillId="0" borderId="22" xfId="64" applyNumberFormat="1" applyFont="1" applyBorder="1" applyAlignment="1">
      <alignment horizontal="center" vertical="center"/>
      <protection/>
    </xf>
    <xf numFmtId="178" fontId="18" fillId="0" borderId="17" xfId="64" applyNumberFormat="1" applyFont="1" applyBorder="1" applyAlignment="1">
      <alignment horizontal="center" vertical="center"/>
      <protection/>
    </xf>
    <xf numFmtId="178" fontId="15" fillId="0" borderId="0" xfId="66" applyNumberFormat="1" applyFont="1" applyBorder="1" applyAlignment="1">
      <alignment horizontal="center" vertical="center"/>
      <protection/>
    </xf>
    <xf numFmtId="178" fontId="18" fillId="0" borderId="11" xfId="64" applyNumberFormat="1" applyFont="1" applyBorder="1" applyAlignment="1" applyProtection="1">
      <alignment horizontal="center" vertical="center"/>
      <protection/>
    </xf>
    <xf numFmtId="178" fontId="18" fillId="0" borderId="0" xfId="64" applyNumberFormat="1" applyFont="1" applyBorder="1" applyAlignment="1" applyProtection="1">
      <alignment horizontal="center" vertical="center"/>
      <protection/>
    </xf>
    <xf numFmtId="178" fontId="18" fillId="0" borderId="14" xfId="64" applyNumberFormat="1" applyFont="1" applyBorder="1" applyAlignment="1" applyProtection="1">
      <alignment horizontal="center" vertical="center"/>
      <protection/>
    </xf>
    <xf numFmtId="178" fontId="18" fillId="0" borderId="23" xfId="64" applyNumberFormat="1" applyFont="1" applyBorder="1" applyAlignment="1" applyProtection="1">
      <alignment horizontal="center" vertical="center"/>
      <protection/>
    </xf>
    <xf numFmtId="178" fontId="18" fillId="0" borderId="13" xfId="64" applyNumberFormat="1" applyFont="1" applyBorder="1" applyAlignment="1" applyProtection="1">
      <alignment horizontal="center" vertical="center"/>
      <protection/>
    </xf>
    <xf numFmtId="178" fontId="9" fillId="0" borderId="13" xfId="66" applyNumberFormat="1" applyFont="1" applyBorder="1" applyAlignment="1" applyProtection="1" quotePrefix="1">
      <alignment horizontal="center" vertical="center"/>
      <protection/>
    </xf>
    <xf numFmtId="178" fontId="9" fillId="0" borderId="18" xfId="64" applyNumberFormat="1" applyFont="1" applyBorder="1" applyAlignment="1">
      <alignment vertical="center"/>
      <protection/>
    </xf>
    <xf numFmtId="178" fontId="9" fillId="0" borderId="0" xfId="66" applyNumberFormat="1" applyFont="1" applyBorder="1" applyAlignment="1" applyProtection="1" quotePrefix="1">
      <alignment horizontal="center" vertical="center"/>
      <protection/>
    </xf>
    <xf numFmtId="178" fontId="12" fillId="0" borderId="0" xfId="66" applyNumberFormat="1" applyFont="1" applyBorder="1" applyAlignment="1" applyProtection="1" quotePrefix="1">
      <alignment horizontal="center" vertical="center"/>
      <protection/>
    </xf>
    <xf numFmtId="178" fontId="15" fillId="0" borderId="0" xfId="66" applyNumberFormat="1" applyFont="1" applyBorder="1" applyAlignment="1">
      <alignment vertical="center"/>
      <protection/>
    </xf>
    <xf numFmtId="178" fontId="9" fillId="0" borderId="0" xfId="64" applyNumberFormat="1" applyFont="1" applyBorder="1" applyAlignment="1" applyProtection="1">
      <alignment horizontal="center" vertical="center"/>
      <protection/>
    </xf>
    <xf numFmtId="178" fontId="18" fillId="0" borderId="18" xfId="64" applyNumberFormat="1" applyFont="1" applyBorder="1" applyAlignment="1">
      <alignment vertical="center"/>
      <protection/>
    </xf>
    <xf numFmtId="178" fontId="18" fillId="0" borderId="22" xfId="64" applyNumberFormat="1" applyFont="1" applyBorder="1" applyAlignment="1" applyProtection="1">
      <alignment horizontal="center" vertical="center"/>
      <protection/>
    </xf>
    <xf numFmtId="178" fontId="18" fillId="0" borderId="16" xfId="64" applyNumberFormat="1" applyFont="1" applyBorder="1" applyAlignment="1" applyProtection="1">
      <alignment horizontal="centerContinuous" vertical="center"/>
      <protection/>
    </xf>
    <xf numFmtId="178" fontId="18" fillId="0" borderId="16" xfId="64" applyNumberFormat="1" applyFont="1" applyBorder="1" applyAlignment="1">
      <alignment horizontal="centerContinuous" vertical="center"/>
      <protection/>
    </xf>
    <xf numFmtId="178" fontId="18" fillId="0" borderId="19" xfId="64" applyNumberFormat="1" applyFont="1" applyBorder="1" applyAlignment="1" applyProtection="1">
      <alignment horizontal="centerContinuous" vertical="center"/>
      <protection/>
    </xf>
    <xf numFmtId="178" fontId="9" fillId="0" borderId="13" xfId="64" applyNumberFormat="1" applyFont="1" applyBorder="1" applyAlignment="1">
      <alignment vertical="center"/>
      <protection/>
    </xf>
    <xf numFmtId="178" fontId="18" fillId="0" borderId="24" xfId="64" applyNumberFormat="1" applyFont="1" applyBorder="1" applyAlignment="1">
      <alignment vertical="center"/>
      <protection/>
    </xf>
    <xf numFmtId="178" fontId="18" fillId="0" borderId="24" xfId="64" applyNumberFormat="1" applyFont="1" applyBorder="1" applyAlignment="1" applyProtection="1">
      <alignment horizontal="center" vertical="center"/>
      <protection/>
    </xf>
    <xf numFmtId="176" fontId="61" fillId="0" borderId="0" xfId="62" applyNumberFormat="1" applyFont="1" applyBorder="1" applyAlignment="1" applyProtection="1">
      <alignment vertical="center"/>
      <protection/>
    </xf>
    <xf numFmtId="176" fontId="61" fillId="0" borderId="0" xfId="62" applyNumberFormat="1" applyFont="1" applyBorder="1" applyAlignment="1" applyProtection="1">
      <alignment vertical="center"/>
      <protection locked="0"/>
    </xf>
    <xf numFmtId="176" fontId="62" fillId="0" borderId="0" xfId="62" applyNumberFormat="1" applyFont="1" applyBorder="1" applyAlignment="1" applyProtection="1">
      <alignment horizontal="center" vertical="center"/>
      <protection/>
    </xf>
    <xf numFmtId="176" fontId="13" fillId="0" borderId="11" xfId="62" applyNumberFormat="1" applyFont="1" applyBorder="1" applyAlignment="1" applyProtection="1">
      <alignment vertical="center"/>
      <protection/>
    </xf>
    <xf numFmtId="176" fontId="13" fillId="0" borderId="0" xfId="62" applyNumberFormat="1" applyFont="1" applyBorder="1" applyAlignment="1" applyProtection="1">
      <alignment vertical="center"/>
      <protection/>
    </xf>
    <xf numFmtId="176" fontId="11" fillId="0" borderId="11" xfId="62" applyNumberFormat="1" applyFont="1" applyBorder="1" applyAlignment="1" applyProtection="1">
      <alignment vertical="center"/>
      <protection/>
    </xf>
    <xf numFmtId="176" fontId="11" fillId="0" borderId="0" xfId="62" applyNumberFormat="1" applyFont="1" applyBorder="1" applyAlignment="1" applyProtection="1">
      <alignment vertical="center"/>
      <protection/>
    </xf>
    <xf numFmtId="176" fontId="20" fillId="0" borderId="11" xfId="62" applyNumberFormat="1" applyFont="1" applyBorder="1" applyAlignment="1" applyProtection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/>
    </xf>
    <xf numFmtId="176" fontId="21" fillId="0" borderId="11" xfId="62" applyNumberFormat="1" applyFont="1" applyBorder="1" applyAlignment="1">
      <alignment horizontal="right" vertical="center"/>
      <protection/>
    </xf>
    <xf numFmtId="176" fontId="21" fillId="0" borderId="0" xfId="62" applyNumberFormat="1" applyFont="1" applyBorder="1" applyAlignment="1">
      <alignment horizontal="right" vertical="center"/>
      <protection/>
    </xf>
    <xf numFmtId="176" fontId="21" fillId="0" borderId="11" xfId="62" applyNumberFormat="1" applyFont="1" applyBorder="1" applyAlignment="1" applyProtection="1">
      <alignment horizontal="right" vertical="center"/>
      <protection/>
    </xf>
    <xf numFmtId="176" fontId="21" fillId="0" borderId="0" xfId="62" applyNumberFormat="1" applyFont="1" applyBorder="1" applyAlignment="1" applyProtection="1">
      <alignment horizontal="right" vertical="center"/>
      <protection/>
    </xf>
    <xf numFmtId="176" fontId="21" fillId="0" borderId="0" xfId="62" applyNumberFormat="1" applyFont="1" applyBorder="1" applyAlignment="1" applyProtection="1">
      <alignment horizontal="right" vertical="center"/>
      <protection locked="0"/>
    </xf>
    <xf numFmtId="176" fontId="21" fillId="0" borderId="0" xfId="62" applyNumberFormat="1" applyFont="1" applyAlignment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 locked="0"/>
    </xf>
    <xf numFmtId="176" fontId="21" fillId="0" borderId="11" xfId="62" applyNumberFormat="1" applyFont="1" applyBorder="1" applyAlignment="1">
      <alignment vertical="center"/>
      <protection/>
    </xf>
    <xf numFmtId="176" fontId="20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0" xfId="61" applyNumberFormat="1" applyFont="1" applyBorder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horizontal="left" vertical="center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63" fillId="0" borderId="0" xfId="61" applyNumberFormat="1" applyFont="1" applyBorder="1" applyAlignment="1" applyProtection="1">
      <alignment vertical="center"/>
      <protection locked="0"/>
    </xf>
    <xf numFmtId="176" fontId="63" fillId="0" borderId="0" xfId="61" applyNumberFormat="1" applyFont="1" applyBorder="1" applyAlignment="1">
      <alignment vertical="center"/>
      <protection/>
    </xf>
    <xf numFmtId="176" fontId="63" fillId="0" borderId="0" xfId="61" applyNumberFormat="1" applyFont="1" applyAlignment="1">
      <alignment vertical="center"/>
      <protection/>
    </xf>
    <xf numFmtId="176" fontId="11" fillId="0" borderId="13" xfId="62" applyNumberFormat="1" applyFont="1" applyBorder="1" applyAlignment="1" applyProtection="1">
      <alignment vertical="center"/>
      <protection locked="0"/>
    </xf>
    <xf numFmtId="176" fontId="11" fillId="0" borderId="0" xfId="62" applyNumberFormat="1" applyFont="1" applyBorder="1" applyAlignment="1" applyProtection="1">
      <alignment vertical="center"/>
      <protection locked="0"/>
    </xf>
    <xf numFmtId="176" fontId="10" fillId="0" borderId="0" xfId="62" applyNumberFormat="1" applyFont="1" applyBorder="1" applyAlignment="1" applyProtection="1">
      <alignment vertical="center"/>
      <protection locked="0"/>
    </xf>
    <xf numFmtId="176" fontId="11" fillId="0" borderId="10" xfId="62" applyNumberFormat="1" applyFont="1" applyBorder="1" applyAlignment="1" applyProtection="1">
      <alignment horizontal="right" vertical="center"/>
      <protection locked="0"/>
    </xf>
    <xf numFmtId="176" fontId="21" fillId="0" borderId="11" xfId="62" applyNumberFormat="1" applyFont="1" applyBorder="1" applyAlignment="1" applyProtection="1">
      <alignment horizontal="right" vertical="center"/>
      <protection locked="0"/>
    </xf>
    <xf numFmtId="176" fontId="13" fillId="0" borderId="0" xfId="62" applyNumberFormat="1" applyFont="1" applyBorder="1" applyAlignment="1" applyProtection="1">
      <alignment vertical="center"/>
      <protection locked="0"/>
    </xf>
    <xf numFmtId="176" fontId="13" fillId="0" borderId="10" xfId="62" applyNumberFormat="1" applyFont="1" applyBorder="1" applyAlignment="1" applyProtection="1">
      <alignment horizontal="right" vertical="center"/>
      <protection locked="0"/>
    </xf>
    <xf numFmtId="176" fontId="10" fillId="0" borderId="0" xfId="62" applyNumberFormat="1" applyFont="1" applyAlignment="1" applyProtection="1">
      <alignment vertical="center"/>
      <protection locked="0"/>
    </xf>
    <xf numFmtId="178" fontId="9" fillId="0" borderId="0" xfId="64" applyNumberFormat="1" applyFont="1" applyBorder="1" applyAlignment="1" applyProtection="1" quotePrefix="1">
      <alignment horizontal="right" vertical="center"/>
      <protection/>
    </xf>
    <xf numFmtId="178" fontId="9" fillId="0" borderId="0" xfId="64" applyNumberFormat="1" applyFont="1" applyBorder="1" applyAlignment="1" applyProtection="1">
      <alignment horizontal="right" vertical="center"/>
      <protection locked="0"/>
    </xf>
    <xf numFmtId="178" fontId="9" fillId="0" borderId="13" xfId="64" applyNumberFormat="1" applyFont="1" applyBorder="1" applyAlignment="1" applyProtection="1">
      <alignment horizontal="right" vertical="center"/>
      <protection locked="0"/>
    </xf>
    <xf numFmtId="178" fontId="9" fillId="0" borderId="0" xfId="64" applyNumberFormat="1" applyFont="1" applyBorder="1" applyAlignment="1" applyProtection="1">
      <alignment vertical="center"/>
      <protection locked="0"/>
    </xf>
    <xf numFmtId="178" fontId="9" fillId="0" borderId="0" xfId="63" applyNumberFormat="1" applyFont="1" applyBorder="1" applyAlignment="1" applyProtection="1">
      <alignment horizontal="right" vertical="center"/>
      <protection locked="0"/>
    </xf>
    <xf numFmtId="178" fontId="9" fillId="0" borderId="13" xfId="63" applyNumberFormat="1" applyFont="1" applyBorder="1" applyAlignment="1" applyProtection="1">
      <alignment horizontal="right" vertical="center"/>
      <protection locked="0"/>
    </xf>
    <xf numFmtId="178" fontId="9" fillId="0" borderId="11" xfId="65" applyNumberFormat="1" applyFont="1" applyBorder="1" applyAlignment="1" applyProtection="1">
      <alignment vertical="center"/>
      <protection/>
    </xf>
    <xf numFmtId="178" fontId="9" fillId="0" borderId="11" xfId="65" applyNumberFormat="1" applyFont="1" applyBorder="1" applyAlignment="1">
      <alignment vertical="center"/>
      <protection/>
    </xf>
    <xf numFmtId="178" fontId="9" fillId="0" borderId="0" xfId="65" applyNumberFormat="1" applyFont="1" applyBorder="1" applyAlignment="1" applyProtection="1">
      <alignment vertical="center"/>
      <protection locked="0"/>
    </xf>
    <xf numFmtId="176" fontId="21" fillId="0" borderId="0" xfId="62" applyNumberFormat="1" applyFont="1" applyBorder="1" applyAlignment="1" applyProtection="1">
      <alignment vertical="center"/>
      <protection locked="0"/>
    </xf>
    <xf numFmtId="176" fontId="21" fillId="0" borderId="0" xfId="62" applyNumberFormat="1" applyFont="1" applyFill="1" applyBorder="1" applyAlignment="1" applyProtection="1">
      <alignment horizontal="right" vertical="center"/>
      <protection locked="0"/>
    </xf>
    <xf numFmtId="176" fontId="11" fillId="0" borderId="11" xfId="62" applyNumberFormat="1" applyFont="1" applyBorder="1" applyAlignment="1" applyProtection="1">
      <alignment vertical="center"/>
      <protection locked="0"/>
    </xf>
    <xf numFmtId="176" fontId="9" fillId="0" borderId="0" xfId="62" applyNumberFormat="1" applyFont="1" applyBorder="1" applyAlignment="1" applyProtection="1">
      <alignment horizontal="right" vertical="center"/>
      <protection locked="0"/>
    </xf>
    <xf numFmtId="178" fontId="11" fillId="0" borderId="11" xfId="0" applyNumberFormat="1" applyFont="1" applyBorder="1" applyAlignment="1" applyProtection="1">
      <alignment horizontal="right" vertical="center"/>
      <protection/>
    </xf>
    <xf numFmtId="178" fontId="11" fillId="0" borderId="11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14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 locked="0"/>
    </xf>
    <xf numFmtId="176" fontId="62" fillId="0" borderId="10" xfId="62" applyNumberFormat="1" applyFont="1" applyBorder="1" applyAlignment="1" applyProtection="1">
      <alignment horizontal="center" vertical="center"/>
      <protection/>
    </xf>
    <xf numFmtId="176" fontId="61" fillId="0" borderId="11" xfId="62" applyNumberFormat="1" applyFont="1" applyBorder="1" applyAlignment="1" applyProtection="1">
      <alignment vertical="center"/>
      <protection/>
    </xf>
    <xf numFmtId="176" fontId="63" fillId="0" borderId="0" xfId="62" applyNumberFormat="1" applyFont="1" applyAlignment="1">
      <alignment vertical="center"/>
      <protection/>
    </xf>
    <xf numFmtId="178" fontId="64" fillId="0" borderId="0" xfId="64" applyNumberFormat="1" applyFont="1" applyAlignment="1">
      <alignment vertical="center"/>
      <protection/>
    </xf>
    <xf numFmtId="178" fontId="61" fillId="0" borderId="0" xfId="64" applyNumberFormat="1" applyFont="1" applyAlignment="1">
      <alignment vertical="center"/>
      <protection/>
    </xf>
    <xf numFmtId="178" fontId="64" fillId="0" borderId="0" xfId="63" applyNumberFormat="1" applyFont="1" applyAlignment="1">
      <alignment vertical="center"/>
      <protection/>
    </xf>
    <xf numFmtId="176" fontId="63" fillId="0" borderId="0" xfId="62" applyNumberFormat="1" applyFont="1" applyBorder="1" applyAlignment="1" applyProtection="1">
      <alignment vertical="center"/>
      <protection locked="0"/>
    </xf>
    <xf numFmtId="176" fontId="63" fillId="0" borderId="0" xfId="62" applyNumberFormat="1" applyFont="1" applyAlignment="1" applyProtection="1">
      <alignment vertical="center"/>
      <protection locked="0"/>
    </xf>
    <xf numFmtId="176" fontId="65" fillId="0" borderId="11" xfId="62" applyNumberFormat="1" applyFont="1" applyBorder="1" applyAlignment="1" applyProtection="1">
      <alignment horizontal="right" vertical="center"/>
      <protection/>
    </xf>
    <xf numFmtId="176" fontId="65" fillId="0" borderId="0" xfId="62" applyNumberFormat="1" applyFont="1" applyBorder="1" applyAlignment="1" applyProtection="1">
      <alignment horizontal="right" vertical="center"/>
      <protection/>
    </xf>
    <xf numFmtId="176" fontId="66" fillId="0" borderId="0" xfId="62" applyNumberFormat="1" applyFont="1" applyBorder="1" applyAlignment="1">
      <alignment vertical="center"/>
      <protection/>
    </xf>
    <xf numFmtId="176" fontId="65" fillId="0" borderId="0" xfId="62" applyNumberFormat="1" applyFont="1" applyBorder="1" applyAlignment="1" applyProtection="1">
      <alignment horizontal="right" vertical="center"/>
      <protection locked="0"/>
    </xf>
    <xf numFmtId="176" fontId="66" fillId="0" borderId="11" xfId="62" applyNumberFormat="1" applyFont="1" applyBorder="1" applyAlignment="1" applyProtection="1">
      <alignment vertical="center"/>
      <protection/>
    </xf>
    <xf numFmtId="176" fontId="66" fillId="0" borderId="0" xfId="62" applyNumberFormat="1" applyFont="1" applyBorder="1" applyAlignment="1" applyProtection="1">
      <alignment vertical="center"/>
      <protection/>
    </xf>
    <xf numFmtId="176" fontId="62" fillId="0" borderId="17" xfId="62" applyNumberFormat="1" applyFont="1" applyBorder="1" applyAlignment="1">
      <alignment vertical="center"/>
      <protection/>
    </xf>
    <xf numFmtId="176" fontId="62" fillId="0" borderId="0" xfId="62" applyNumberFormat="1" applyFont="1" applyAlignment="1" applyProtection="1">
      <alignment vertical="center"/>
      <protection locked="0"/>
    </xf>
    <xf numFmtId="178" fontId="63" fillId="0" borderId="0" xfId="0" applyNumberFormat="1" applyFont="1" applyBorder="1" applyAlignment="1">
      <alignment vertical="center"/>
    </xf>
    <xf numFmtId="176" fontId="13" fillId="0" borderId="0" xfId="61" applyNumberFormat="1" applyFont="1" applyBorder="1" applyAlignment="1" applyProtection="1">
      <alignment horizontal="left" vertical="center"/>
      <protection/>
    </xf>
    <xf numFmtId="176" fontId="13" fillId="0" borderId="10" xfId="61" applyNumberFormat="1" applyFont="1" applyBorder="1" applyAlignment="1" applyProtection="1">
      <alignment horizontal="left" vertical="center"/>
      <protection/>
    </xf>
    <xf numFmtId="176" fontId="11" fillId="0" borderId="22" xfId="61" applyNumberFormat="1" applyFont="1" applyBorder="1" applyAlignment="1" applyProtection="1">
      <alignment horizontal="center" vertical="center"/>
      <protection/>
    </xf>
    <xf numFmtId="176" fontId="11" fillId="0" borderId="23" xfId="61" applyNumberFormat="1" applyFont="1" applyBorder="1" applyAlignment="1" applyProtection="1">
      <alignment horizontal="center" vertical="center"/>
      <protection/>
    </xf>
    <xf numFmtId="176" fontId="11" fillId="0" borderId="24" xfId="61" applyNumberFormat="1" applyFont="1" applyBorder="1" applyAlignment="1" applyProtection="1">
      <alignment horizontal="center" vertical="center"/>
      <protection/>
    </xf>
    <xf numFmtId="176" fontId="11" fillId="0" borderId="22" xfId="61" applyNumberFormat="1" applyFont="1" applyBorder="1" applyAlignment="1">
      <alignment horizontal="center" vertical="center"/>
      <protection/>
    </xf>
    <xf numFmtId="176" fontId="11" fillId="0" borderId="24" xfId="61" applyNumberFormat="1" applyFont="1" applyBorder="1" applyAlignment="1">
      <alignment horizontal="center" vertical="center"/>
      <protection/>
    </xf>
    <xf numFmtId="176" fontId="11" fillId="0" borderId="18" xfId="61" applyNumberFormat="1" applyFont="1" applyBorder="1" applyAlignment="1" applyProtection="1">
      <alignment horizontal="center" vertical="center" wrapText="1"/>
      <protection/>
    </xf>
    <xf numFmtId="176" fontId="11" fillId="0" borderId="17" xfId="61" applyNumberFormat="1" applyFont="1" applyBorder="1" applyAlignment="1" applyProtection="1">
      <alignment horizontal="center" vertical="center"/>
      <protection/>
    </xf>
    <xf numFmtId="176" fontId="11" fillId="0" borderId="11" xfId="61" applyNumberFormat="1" applyFont="1" applyBorder="1" applyAlignment="1" applyProtection="1">
      <alignment horizontal="center" vertical="center"/>
      <protection/>
    </xf>
    <xf numFmtId="176" fontId="11" fillId="0" borderId="0" xfId="61" applyNumberFormat="1" applyFont="1" applyBorder="1" applyAlignment="1" applyProtection="1">
      <alignment horizontal="center" vertical="center"/>
      <protection/>
    </xf>
    <xf numFmtId="176" fontId="11" fillId="0" borderId="14" xfId="61" applyNumberFormat="1" applyFont="1" applyBorder="1" applyAlignment="1" applyProtection="1">
      <alignment horizontal="center" vertical="center"/>
      <protection/>
    </xf>
    <xf numFmtId="176" fontId="11" fillId="0" borderId="13" xfId="61" applyNumberFormat="1" applyFont="1" applyBorder="1" applyAlignment="1" applyProtection="1">
      <alignment horizontal="center" vertical="center"/>
      <protection/>
    </xf>
    <xf numFmtId="176" fontId="11" fillId="0" borderId="18" xfId="61" applyNumberFormat="1" applyFont="1" applyBorder="1" applyAlignment="1" applyProtection="1">
      <alignment horizontal="center" vertical="center"/>
      <protection/>
    </xf>
    <xf numFmtId="176" fontId="11" fillId="0" borderId="21" xfId="61" applyNumberFormat="1" applyFont="1" applyBorder="1" applyAlignment="1" applyProtection="1">
      <alignment horizontal="center" vertical="center"/>
      <protection/>
    </xf>
    <xf numFmtId="176" fontId="11" fillId="0" borderId="20" xfId="61" applyNumberFormat="1" applyFont="1" applyBorder="1" applyAlignment="1" applyProtection="1">
      <alignment horizontal="center" vertical="center"/>
      <protection/>
    </xf>
    <xf numFmtId="176" fontId="11" fillId="0" borderId="19" xfId="61" applyNumberFormat="1" applyFont="1" applyBorder="1" applyAlignment="1">
      <alignment horizontal="center" vertical="center"/>
      <protection/>
    </xf>
    <xf numFmtId="176" fontId="11" fillId="0" borderId="16" xfId="61" applyNumberFormat="1" applyFont="1" applyBorder="1" applyAlignment="1">
      <alignment horizontal="center" vertical="center"/>
      <protection/>
    </xf>
    <xf numFmtId="176" fontId="11" fillId="0" borderId="15" xfId="61" applyNumberFormat="1" applyFont="1" applyBorder="1" applyAlignment="1">
      <alignment horizontal="center" vertical="center"/>
      <protection/>
    </xf>
    <xf numFmtId="176" fontId="11" fillId="0" borderId="17" xfId="61" applyNumberFormat="1" applyFont="1" applyBorder="1" applyAlignment="1" applyProtection="1">
      <alignment horizontal="center" vertical="center" wrapText="1"/>
      <protection/>
    </xf>
    <xf numFmtId="176" fontId="11" fillId="0" borderId="10" xfId="61" applyNumberFormat="1" applyFont="1" applyBorder="1" applyAlignment="1" applyProtection="1">
      <alignment horizontal="center" vertical="center"/>
      <protection/>
    </xf>
    <xf numFmtId="176" fontId="13" fillId="0" borderId="11" xfId="61" applyNumberFormat="1" applyFont="1" applyBorder="1" applyAlignment="1" applyProtection="1">
      <alignment horizontal="right" vertical="center"/>
      <protection/>
    </xf>
    <xf numFmtId="37" fontId="13" fillId="0" borderId="0" xfId="61" applyFont="1" applyBorder="1" applyAlignment="1">
      <alignment horizontal="right" vertical="center"/>
      <protection/>
    </xf>
    <xf numFmtId="37" fontId="14" fillId="0" borderId="0" xfId="6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176" fontId="13" fillId="0" borderId="11" xfId="61" applyNumberFormat="1" applyFont="1" applyBorder="1" applyAlignment="1">
      <alignment horizontal="right" vertical="center"/>
      <protection/>
    </xf>
    <xf numFmtId="176" fontId="11" fillId="0" borderId="0" xfId="61" applyNumberFormat="1" applyFont="1" applyAlignment="1">
      <alignment horizontal="center" vertical="center"/>
      <protection/>
    </xf>
    <xf numFmtId="176" fontId="13" fillId="0" borderId="0" xfId="61" applyNumberFormat="1" applyFont="1" applyBorder="1" applyAlignment="1" applyProtection="1">
      <alignment vertical="center"/>
      <protection/>
    </xf>
    <xf numFmtId="176" fontId="13" fillId="0" borderId="10" xfId="61" applyNumberFormat="1" applyFont="1" applyBorder="1" applyAlignment="1" applyProtection="1">
      <alignment vertical="center"/>
      <protection/>
    </xf>
    <xf numFmtId="176" fontId="11" fillId="0" borderId="19" xfId="61" applyNumberFormat="1" applyFont="1" applyBorder="1" applyAlignment="1" applyProtection="1">
      <alignment horizontal="center" vertical="center"/>
      <protection/>
    </xf>
    <xf numFmtId="176" fontId="11" fillId="0" borderId="16" xfId="61" applyNumberFormat="1" applyFont="1" applyBorder="1" applyAlignment="1" applyProtection="1">
      <alignment horizontal="center" vertical="center"/>
      <protection/>
    </xf>
    <xf numFmtId="176" fontId="11" fillId="0" borderId="15" xfId="61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8" fontId="11" fillId="0" borderId="22" xfId="0" applyNumberFormat="1" applyFont="1" applyBorder="1" applyAlignment="1" applyProtection="1">
      <alignment horizontal="center" vertical="center" shrinkToFit="1"/>
      <protection/>
    </xf>
    <xf numFmtId="178" fontId="11" fillId="0" borderId="24" xfId="0" applyNumberFormat="1" applyFont="1" applyBorder="1" applyAlignment="1" applyProtection="1">
      <alignment horizontal="center" vertical="center" shrinkToFit="1"/>
      <protection/>
    </xf>
    <xf numFmtId="178" fontId="11" fillId="0" borderId="21" xfId="0" applyNumberFormat="1" applyFont="1" applyBorder="1" applyAlignment="1" applyProtection="1">
      <alignment horizontal="center" vertical="center"/>
      <protection/>
    </xf>
    <xf numFmtId="178" fontId="11" fillId="0" borderId="20" xfId="0" applyNumberFormat="1" applyFont="1" applyBorder="1" applyAlignment="1" applyProtection="1">
      <alignment horizontal="center" vertical="center"/>
      <protection/>
    </xf>
    <xf numFmtId="176" fontId="11" fillId="0" borderId="22" xfId="62" applyNumberFormat="1" applyFont="1" applyBorder="1" applyAlignment="1" applyProtection="1">
      <alignment horizontal="center" vertical="center"/>
      <protection/>
    </xf>
    <xf numFmtId="176" fontId="11" fillId="0" borderId="24" xfId="62" applyNumberFormat="1" applyFont="1" applyBorder="1" applyAlignment="1" applyProtection="1">
      <alignment horizontal="center" vertical="center"/>
      <protection/>
    </xf>
    <xf numFmtId="176" fontId="11" fillId="0" borderId="18" xfId="62" applyNumberFormat="1" applyFont="1" applyBorder="1" applyAlignment="1">
      <alignment horizontal="center" vertical="center" wrapText="1"/>
      <protection/>
    </xf>
    <xf numFmtId="176" fontId="11" fillId="0" borderId="11" xfId="62" applyNumberFormat="1" applyFont="1" applyBorder="1" applyAlignment="1">
      <alignment horizontal="center" vertical="center"/>
      <protection/>
    </xf>
    <xf numFmtId="176" fontId="11" fillId="0" borderId="14" xfId="62" applyNumberFormat="1" applyFont="1" applyBorder="1" applyAlignment="1">
      <alignment horizontal="center" vertical="center"/>
      <protection/>
    </xf>
    <xf numFmtId="37" fontId="14" fillId="0" borderId="10" xfId="61" applyFont="1" applyBorder="1" applyAlignment="1">
      <alignment vertical="center"/>
      <protection/>
    </xf>
    <xf numFmtId="176" fontId="66" fillId="0" borderId="0" xfId="61" applyNumberFormat="1" applyFont="1" applyBorder="1" applyAlignment="1" applyProtection="1">
      <alignment horizontal="left" vertical="center"/>
      <protection/>
    </xf>
    <xf numFmtId="37" fontId="66" fillId="0" borderId="10" xfId="61" applyFont="1" applyBorder="1" applyAlignment="1">
      <alignment horizontal="left" vertical="center"/>
      <protection/>
    </xf>
    <xf numFmtId="37" fontId="13" fillId="0" borderId="10" xfId="61" applyFont="1" applyBorder="1" applyAlignment="1">
      <alignment horizontal="left" vertical="center"/>
      <protection/>
    </xf>
    <xf numFmtId="176" fontId="11" fillId="0" borderId="18" xfId="62" applyNumberFormat="1" applyFont="1" applyBorder="1" applyAlignment="1" applyProtection="1">
      <alignment horizontal="center" vertical="center"/>
      <protection/>
    </xf>
    <xf numFmtId="176" fontId="11" fillId="0" borderId="17" xfId="62" applyNumberFormat="1" applyFont="1" applyBorder="1" applyAlignment="1" applyProtection="1">
      <alignment horizontal="center" vertical="center"/>
      <protection/>
    </xf>
    <xf numFmtId="176" fontId="11" fillId="0" borderId="21" xfId="62" applyNumberFormat="1" applyFont="1" applyBorder="1" applyAlignment="1" applyProtection="1">
      <alignment horizontal="center" vertical="center"/>
      <protection/>
    </xf>
    <xf numFmtId="176" fontId="11" fillId="0" borderId="14" xfId="62" applyNumberFormat="1" applyFont="1" applyBorder="1" applyAlignment="1" applyProtection="1">
      <alignment horizontal="center" vertical="center"/>
      <protection/>
    </xf>
    <xf numFmtId="176" fontId="11" fillId="0" borderId="13" xfId="62" applyNumberFormat="1" applyFont="1" applyBorder="1" applyAlignment="1" applyProtection="1">
      <alignment horizontal="center" vertical="center"/>
      <protection/>
    </xf>
    <xf numFmtId="176" fontId="11" fillId="0" borderId="20" xfId="62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Alignment="1" applyProtection="1">
      <alignment horizontal="center" vertical="center"/>
      <protection/>
    </xf>
    <xf numFmtId="176" fontId="66" fillId="0" borderId="11" xfId="61" applyNumberFormat="1" applyFont="1" applyBorder="1" applyAlignment="1" applyProtection="1">
      <alignment horizontal="right" vertical="center"/>
      <protection/>
    </xf>
    <xf numFmtId="37" fontId="66" fillId="0" borderId="0" xfId="61" applyFont="1" applyBorder="1" applyAlignment="1">
      <alignment horizontal="right" vertical="center"/>
      <protection/>
    </xf>
    <xf numFmtId="176" fontId="13" fillId="0" borderId="0" xfId="61" applyNumberFormat="1" applyFont="1" applyBorder="1" applyAlignment="1" applyProtection="1">
      <alignment horizontal="right" vertical="center"/>
      <protection/>
    </xf>
    <xf numFmtId="176" fontId="11" fillId="0" borderId="19" xfId="62" applyNumberFormat="1" applyFont="1" applyBorder="1" applyAlignment="1" applyProtection="1">
      <alignment horizontal="center" vertical="center"/>
      <protection/>
    </xf>
    <xf numFmtId="176" fontId="11" fillId="0" borderId="16" xfId="62" applyNumberFormat="1" applyFont="1" applyBorder="1" applyAlignment="1" applyProtection="1">
      <alignment horizontal="center" vertical="center"/>
      <protection/>
    </xf>
    <xf numFmtId="176" fontId="11" fillId="0" borderId="15" xfId="62" applyNumberFormat="1" applyFont="1" applyBorder="1" applyAlignment="1" applyProtection="1">
      <alignment horizontal="center" vertical="center"/>
      <protection/>
    </xf>
    <xf numFmtId="176" fontId="13" fillId="0" borderId="0" xfId="61" applyNumberFormat="1" applyFont="1" applyBorder="1" applyAlignment="1">
      <alignment horizontal="right" vertical="center"/>
      <protection/>
    </xf>
    <xf numFmtId="176" fontId="11" fillId="0" borderId="18" xfId="62" applyNumberFormat="1" applyFont="1" applyBorder="1" applyAlignment="1" applyProtection="1">
      <alignment horizontal="center" vertical="center" wrapText="1"/>
      <protection/>
    </xf>
    <xf numFmtId="176" fontId="11" fillId="0" borderId="11" xfId="62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Border="1" applyAlignment="1" applyProtection="1">
      <alignment horizontal="center" vertical="center"/>
      <protection/>
    </xf>
    <xf numFmtId="176" fontId="11" fillId="0" borderId="22" xfId="62" applyNumberFormat="1" applyFont="1" applyBorder="1" applyAlignment="1" applyProtection="1">
      <alignment horizontal="center" vertical="center" wrapText="1"/>
      <protection/>
    </xf>
    <xf numFmtId="176" fontId="11" fillId="0" borderId="23" xfId="62" applyNumberFormat="1" applyFont="1" applyBorder="1" applyAlignment="1" applyProtection="1">
      <alignment horizontal="center" vertical="center" wrapText="1"/>
      <protection/>
    </xf>
    <xf numFmtId="176" fontId="11" fillId="0" borderId="24" xfId="62" applyNumberFormat="1" applyFont="1" applyBorder="1" applyAlignment="1" applyProtection="1">
      <alignment horizontal="center" vertical="center" wrapText="1"/>
      <protection/>
    </xf>
    <xf numFmtId="176" fontId="11" fillId="0" borderId="23" xfId="62" applyNumberFormat="1" applyFont="1" applyBorder="1" applyAlignment="1" applyProtection="1">
      <alignment horizontal="center" vertical="center"/>
      <protection/>
    </xf>
    <xf numFmtId="176" fontId="11" fillId="0" borderId="19" xfId="62" applyNumberFormat="1" applyFont="1" applyBorder="1" applyAlignment="1" applyProtection="1">
      <alignment horizontal="center" vertical="center" shrinkToFit="1"/>
      <protection/>
    </xf>
    <xf numFmtId="176" fontId="11" fillId="0" borderId="15" xfId="62" applyNumberFormat="1" applyFont="1" applyBorder="1" applyAlignment="1" applyProtection="1">
      <alignment horizontal="center" vertical="center" shrinkToFit="1"/>
      <protection/>
    </xf>
    <xf numFmtId="176" fontId="11" fillId="0" borderId="21" xfId="62" applyNumberFormat="1" applyFont="1" applyBorder="1" applyAlignment="1" applyProtection="1">
      <alignment horizontal="center" vertical="center" wrapText="1"/>
      <protection/>
    </xf>
    <xf numFmtId="176" fontId="11" fillId="0" borderId="14" xfId="62" applyNumberFormat="1" applyFont="1" applyBorder="1" applyAlignment="1" applyProtection="1">
      <alignment horizontal="center" vertical="center" wrapText="1"/>
      <protection/>
    </xf>
    <xf numFmtId="176" fontId="11" fillId="0" borderId="20" xfId="62" applyNumberFormat="1" applyFont="1" applyBorder="1" applyAlignment="1" applyProtection="1">
      <alignment horizontal="center" vertical="center" wrapText="1"/>
      <protection/>
    </xf>
    <xf numFmtId="178" fontId="9" fillId="0" borderId="25" xfId="63" applyNumberFormat="1" applyFont="1" applyBorder="1" applyAlignment="1" applyProtection="1">
      <alignment horizontal="center" vertical="center"/>
      <protection/>
    </xf>
    <xf numFmtId="178" fontId="9" fillId="0" borderId="26" xfId="63" applyNumberFormat="1" applyFont="1" applyBorder="1" applyAlignment="1" applyProtection="1">
      <alignment horizontal="center" vertical="center"/>
      <protection/>
    </xf>
    <xf numFmtId="178" fontId="9" fillId="0" borderId="27" xfId="63" applyNumberFormat="1" applyFont="1" applyBorder="1" applyAlignment="1" applyProtection="1">
      <alignment horizontal="center" vertical="center"/>
      <protection/>
    </xf>
    <xf numFmtId="178" fontId="9" fillId="0" borderId="0" xfId="63" applyNumberFormat="1" applyFont="1" applyAlignment="1" applyProtection="1">
      <alignment horizontal="center" vertical="center"/>
      <protection/>
    </xf>
    <xf numFmtId="178" fontId="11" fillId="0" borderId="0" xfId="65" applyNumberFormat="1" applyFont="1" applyAlignment="1" applyProtection="1">
      <alignment horizontal="center" vertical="center"/>
      <protection/>
    </xf>
    <xf numFmtId="178" fontId="11" fillId="0" borderId="0" xfId="65" applyNumberFormat="1" applyFont="1" applyBorder="1" applyAlignment="1" applyProtection="1">
      <alignment horizontal="right" vertical="center"/>
      <protection/>
    </xf>
    <xf numFmtId="37" fontId="16" fillId="0" borderId="0" xfId="65" applyFont="1" applyBorder="1" applyAlignment="1">
      <alignment horizontal="right" vertical="center"/>
      <protection/>
    </xf>
    <xf numFmtId="178" fontId="9" fillId="0" borderId="28" xfId="63" applyNumberFormat="1" applyFont="1" applyBorder="1" applyAlignment="1" applyProtection="1">
      <alignment horizontal="center" vertical="center"/>
      <protection/>
    </xf>
    <xf numFmtId="178" fontId="9" fillId="0" borderId="29" xfId="63" applyNumberFormat="1" applyFont="1" applyBorder="1" applyAlignment="1" applyProtection="1">
      <alignment horizontal="center" vertical="center"/>
      <protection/>
    </xf>
    <xf numFmtId="178" fontId="9" fillId="0" borderId="30" xfId="63" applyNumberFormat="1" applyFont="1" applyBorder="1" applyAlignment="1" applyProtection="1">
      <alignment horizontal="center" vertical="center"/>
      <protection/>
    </xf>
    <xf numFmtId="178" fontId="9" fillId="0" borderId="31" xfId="63" applyNumberFormat="1" applyFont="1" applyBorder="1" applyAlignment="1" applyProtection="1">
      <alignment horizontal="center" vertical="center"/>
      <protection/>
    </xf>
    <xf numFmtId="178" fontId="9" fillId="0" borderId="22" xfId="64" applyNumberFormat="1" applyFont="1" applyBorder="1" applyAlignment="1" applyProtection="1">
      <alignment horizontal="center" vertical="center"/>
      <protection/>
    </xf>
    <xf numFmtId="178" fontId="9" fillId="0" borderId="24" xfId="64" applyNumberFormat="1" applyFont="1" applyBorder="1" applyAlignment="1" applyProtection="1">
      <alignment horizontal="center" vertical="center"/>
      <protection/>
    </xf>
    <xf numFmtId="178" fontId="9" fillId="0" borderId="18" xfId="64" applyNumberFormat="1" applyFont="1" applyBorder="1" applyAlignment="1">
      <alignment horizontal="center" vertical="center"/>
      <protection/>
    </xf>
    <xf numFmtId="178" fontId="9" fillId="0" borderId="17" xfId="64" applyNumberFormat="1" applyFont="1" applyBorder="1" applyAlignment="1">
      <alignment horizontal="center" vertical="center"/>
      <protection/>
    </xf>
    <xf numFmtId="178" fontId="9" fillId="0" borderId="18" xfId="64" applyNumberFormat="1" applyFont="1" applyBorder="1" applyAlignment="1" applyProtection="1">
      <alignment horizontal="center" vertical="center" wrapText="1"/>
      <protection/>
    </xf>
    <xf numFmtId="178" fontId="9" fillId="0" borderId="14" xfId="64" applyNumberFormat="1" applyFont="1" applyBorder="1" applyAlignment="1" applyProtection="1">
      <alignment horizontal="center" vertical="center" wrapText="1"/>
      <protection/>
    </xf>
    <xf numFmtId="178" fontId="9" fillId="0" borderId="0" xfId="64" applyNumberFormat="1" applyFont="1" applyAlignment="1" applyProtection="1">
      <alignment horizontal="center" vertical="center"/>
      <protection/>
    </xf>
    <xf numFmtId="37" fontId="16" fillId="0" borderId="0" xfId="64" applyFont="1" applyAlignment="1">
      <alignment horizontal="center" vertical="center"/>
      <protection/>
    </xf>
    <xf numFmtId="178" fontId="18" fillId="0" borderId="18" xfId="64" applyNumberFormat="1" applyFont="1" applyBorder="1" applyAlignment="1" applyProtection="1">
      <alignment horizontal="center" vertical="center"/>
      <protection/>
    </xf>
    <xf numFmtId="178" fontId="18" fillId="0" borderId="17" xfId="64" applyNumberFormat="1" applyFont="1" applyBorder="1" applyAlignment="1" applyProtection="1">
      <alignment horizontal="center" vertical="center"/>
      <protection/>
    </xf>
    <xf numFmtId="178" fontId="18" fillId="0" borderId="11" xfId="64" applyNumberFormat="1" applyFont="1" applyBorder="1" applyAlignment="1" applyProtection="1">
      <alignment horizontal="center" vertical="center"/>
      <protection/>
    </xf>
    <xf numFmtId="178" fontId="18" fillId="0" borderId="0" xfId="64" applyNumberFormat="1" applyFont="1" applyBorder="1" applyAlignment="1" applyProtection="1">
      <alignment horizontal="center" vertical="center"/>
      <protection/>
    </xf>
    <xf numFmtId="178" fontId="18" fillId="0" borderId="21" xfId="64" applyNumberFormat="1" applyFont="1" applyBorder="1" applyAlignment="1" applyProtection="1">
      <alignment horizontal="center" vertical="center"/>
      <protection/>
    </xf>
    <xf numFmtId="178" fontId="18" fillId="0" borderId="14" xfId="64" applyNumberFormat="1" applyFont="1" applyBorder="1" applyAlignment="1" applyProtection="1">
      <alignment horizontal="center" vertical="center"/>
      <protection/>
    </xf>
    <xf numFmtId="178" fontId="18" fillId="0" borderId="20" xfId="64" applyNumberFormat="1" applyFont="1" applyBorder="1" applyAlignment="1" applyProtection="1">
      <alignment horizontal="center" vertical="center"/>
      <protection/>
    </xf>
    <xf numFmtId="178" fontId="18" fillId="0" borderId="18" xfId="64" applyNumberFormat="1" applyFont="1" applyBorder="1" applyAlignment="1">
      <alignment horizontal="center" vertical="center"/>
      <protection/>
    </xf>
    <xf numFmtId="178" fontId="18" fillId="0" borderId="21" xfId="64" applyNumberFormat="1" applyFont="1" applyBorder="1" applyAlignment="1">
      <alignment horizontal="center" vertical="center"/>
      <protection/>
    </xf>
    <xf numFmtId="178" fontId="18" fillId="0" borderId="11" xfId="64" applyNumberFormat="1" applyFont="1" applyBorder="1" applyAlignment="1">
      <alignment horizontal="center" vertical="center"/>
      <protection/>
    </xf>
    <xf numFmtId="178" fontId="18" fillId="0" borderId="10" xfId="64" applyNumberFormat="1" applyFont="1" applyBorder="1" applyAlignment="1">
      <alignment horizontal="center" vertical="center"/>
      <protection/>
    </xf>
    <xf numFmtId="178" fontId="18" fillId="0" borderId="13" xfId="64" applyNumberFormat="1" applyFont="1" applyBorder="1" applyAlignment="1" applyProtection="1">
      <alignment horizontal="center" vertical="center"/>
      <protection/>
    </xf>
    <xf numFmtId="178" fontId="18" fillId="0" borderId="10" xfId="64" applyNumberFormat="1" applyFont="1" applyBorder="1" applyAlignment="1" applyProtection="1">
      <alignment horizontal="center" vertical="center"/>
      <protection/>
    </xf>
    <xf numFmtId="178" fontId="18" fillId="0" borderId="22" xfId="64" applyNumberFormat="1" applyFont="1" applyBorder="1" applyAlignment="1" applyProtection="1">
      <alignment horizontal="center" vertical="center" wrapText="1"/>
      <protection/>
    </xf>
    <xf numFmtId="178" fontId="18" fillId="0" borderId="23" xfId="64" applyNumberFormat="1" applyFont="1" applyBorder="1" applyAlignment="1" applyProtection="1">
      <alignment horizontal="center" vertical="center" wrapText="1"/>
      <protection/>
    </xf>
    <xf numFmtId="178" fontId="18" fillId="0" borderId="24" xfId="64" applyNumberFormat="1" applyFont="1" applyBorder="1" applyAlignment="1" applyProtection="1">
      <alignment horizontal="center" vertical="center" wrapText="1"/>
      <protection/>
    </xf>
    <xf numFmtId="178" fontId="18" fillId="0" borderId="22" xfId="66" applyNumberFormat="1" applyFont="1" applyBorder="1" applyAlignment="1" applyProtection="1">
      <alignment horizontal="center" vertical="center" wrapText="1"/>
      <protection/>
    </xf>
    <xf numFmtId="178" fontId="18" fillId="0" borderId="23" xfId="66" applyNumberFormat="1" applyFont="1" applyBorder="1" applyAlignment="1" applyProtection="1">
      <alignment horizontal="center" vertical="center"/>
      <protection/>
    </xf>
    <xf numFmtId="178" fontId="18" fillId="0" borderId="24" xfId="66" applyNumberFormat="1" applyFont="1" applyBorder="1" applyAlignment="1" applyProtection="1">
      <alignment horizontal="center" vertical="center"/>
      <protection/>
    </xf>
    <xf numFmtId="178" fontId="18" fillId="0" borderId="22" xfId="64" applyNumberFormat="1" applyFont="1" applyBorder="1" applyAlignment="1" applyProtection="1">
      <alignment horizontal="center" vertical="center"/>
      <protection/>
    </xf>
    <xf numFmtId="178" fontId="18" fillId="0" borderId="23" xfId="64" applyNumberFormat="1" applyFont="1" applyBorder="1" applyAlignment="1" applyProtection="1">
      <alignment horizontal="center" vertical="center"/>
      <protection/>
    </xf>
    <xf numFmtId="178" fontId="18" fillId="0" borderId="24" xfId="64" applyNumberFormat="1" applyFont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6表 H14" xfId="63"/>
    <cellStyle name="標準_第08表 H15" xfId="64"/>
    <cellStyle name="標準_第16表 H14" xfId="65"/>
    <cellStyle name="標準_第18表 H1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76200</xdr:rowOff>
    </xdr:from>
    <xdr:to>
      <xdr:col>9</xdr:col>
      <xdr:colOff>847725</xdr:colOff>
      <xdr:row>42</xdr:row>
      <xdr:rowOff>76200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8382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847725</xdr:colOff>
      <xdr:row>60</xdr:row>
      <xdr:rowOff>38100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8382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6"/>
  <sheetViews>
    <sheetView showGridLines="0" tabSelected="1" zoomScalePageLayoutView="0" workbookViewId="0" topLeftCell="A1">
      <selection activeCell="A1" sqref="A1:N1"/>
    </sheetView>
  </sheetViews>
  <sheetFormatPr defaultColWidth="7.75" defaultRowHeight="13.5" customHeight="1"/>
  <cols>
    <col min="1" max="1" width="1.75" style="151" customWidth="1"/>
    <col min="2" max="2" width="8.75" style="151" customWidth="1"/>
    <col min="3" max="26" width="7.58203125" style="151" customWidth="1"/>
    <col min="27" max="27" width="8.75" style="86" customWidth="1"/>
    <col min="28" max="28" width="3" style="86" customWidth="1"/>
    <col min="29" max="29" width="7.75" style="86" customWidth="1"/>
    <col min="30" max="16384" width="7.75" style="151" customWidth="1"/>
  </cols>
  <sheetData>
    <row r="1" spans="1:27" ht="15.75" customHeight="1">
      <c r="A1" s="290" t="s">
        <v>195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69" t="s">
        <v>172</v>
      </c>
    </row>
    <row r="2" spans="1:27" ht="15.75" customHeight="1">
      <c r="A2" s="149"/>
      <c r="B2" s="149"/>
      <c r="C2" s="149"/>
      <c r="D2" s="149"/>
      <c r="E2" s="149"/>
      <c r="F2" s="149"/>
      <c r="G2" s="149"/>
      <c r="H2" s="149"/>
      <c r="I2" s="149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69"/>
    </row>
    <row r="3" spans="1:28" ht="15.75" customHeight="1">
      <c r="A3" s="144" t="s">
        <v>174</v>
      </c>
      <c r="B3" s="152"/>
      <c r="C3" s="153"/>
      <c r="D3" s="153"/>
      <c r="E3" s="153"/>
      <c r="F3" s="153"/>
      <c r="G3" s="153"/>
      <c r="H3" s="154"/>
      <c r="I3" s="155"/>
      <c r="J3" s="156"/>
      <c r="K3" s="156"/>
      <c r="L3" s="156"/>
      <c r="M3" s="156"/>
      <c r="N3" s="156"/>
      <c r="O3" s="154" t="s">
        <v>224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44"/>
      <c r="AB3" s="157" t="s">
        <v>225</v>
      </c>
    </row>
    <row r="4" spans="1:28" ht="15.75" customHeight="1">
      <c r="A4" s="283" t="s">
        <v>252</v>
      </c>
      <c r="B4" s="278"/>
      <c r="C4" s="277" t="s">
        <v>187</v>
      </c>
      <c r="D4" s="272"/>
      <c r="E4" s="272"/>
      <c r="F4" s="272"/>
      <c r="G4" s="272"/>
      <c r="H4" s="272"/>
      <c r="I4" s="272"/>
      <c r="J4" s="278"/>
      <c r="K4" s="280" t="s">
        <v>188</v>
      </c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2"/>
      <c r="AA4" s="271" t="s">
        <v>252</v>
      </c>
      <c r="AB4" s="272"/>
    </row>
    <row r="5" spans="1:28" ht="15.75" customHeight="1">
      <c r="A5" s="274"/>
      <c r="B5" s="284"/>
      <c r="C5" s="275"/>
      <c r="D5" s="276"/>
      <c r="E5" s="276"/>
      <c r="F5" s="276"/>
      <c r="G5" s="276"/>
      <c r="H5" s="276"/>
      <c r="I5" s="276"/>
      <c r="J5" s="279"/>
      <c r="K5" s="266" t="s">
        <v>144</v>
      </c>
      <c r="L5" s="269" t="s">
        <v>145</v>
      </c>
      <c r="M5" s="280" t="s">
        <v>218</v>
      </c>
      <c r="N5" s="281"/>
      <c r="O5" s="281"/>
      <c r="P5" s="281"/>
      <c r="Q5" s="281"/>
      <c r="R5" s="281"/>
      <c r="S5" s="281"/>
      <c r="T5" s="281"/>
      <c r="U5" s="281"/>
      <c r="V5" s="281"/>
      <c r="W5" s="282"/>
      <c r="X5" s="280" t="s">
        <v>147</v>
      </c>
      <c r="Y5" s="281"/>
      <c r="Z5" s="282"/>
      <c r="AA5" s="273"/>
      <c r="AB5" s="274"/>
    </row>
    <row r="6" spans="1:28" ht="15.75" customHeight="1">
      <c r="A6" s="274"/>
      <c r="B6" s="284"/>
      <c r="C6" s="293" t="s">
        <v>144</v>
      </c>
      <c r="D6" s="294"/>
      <c r="E6" s="295"/>
      <c r="F6" s="15" t="s">
        <v>145</v>
      </c>
      <c r="G6" s="280" t="s">
        <v>146</v>
      </c>
      <c r="H6" s="281"/>
      <c r="I6" s="282"/>
      <c r="J6" s="16" t="s">
        <v>147</v>
      </c>
      <c r="K6" s="267"/>
      <c r="L6" s="270"/>
      <c r="M6" s="266" t="s">
        <v>144</v>
      </c>
      <c r="N6" s="267" t="s">
        <v>151</v>
      </c>
      <c r="O6" s="16" t="s">
        <v>155</v>
      </c>
      <c r="P6" s="280" t="s">
        <v>243</v>
      </c>
      <c r="Q6" s="281"/>
      <c r="R6" s="281"/>
      <c r="S6" s="281"/>
      <c r="T6" s="281"/>
      <c r="U6" s="281"/>
      <c r="V6" s="281"/>
      <c r="W6" s="282"/>
      <c r="X6" s="269" t="s">
        <v>144</v>
      </c>
      <c r="Y6" s="266" t="s">
        <v>151</v>
      </c>
      <c r="Z6" s="69" t="s">
        <v>155</v>
      </c>
      <c r="AA6" s="273"/>
      <c r="AB6" s="274"/>
    </row>
    <row r="7" spans="1:28" ht="24" customHeight="1">
      <c r="A7" s="276"/>
      <c r="B7" s="279"/>
      <c r="C7" s="69" t="s">
        <v>4</v>
      </c>
      <c r="D7" s="69" t="s">
        <v>131</v>
      </c>
      <c r="E7" s="69" t="s">
        <v>132</v>
      </c>
      <c r="F7" s="69" t="s">
        <v>131</v>
      </c>
      <c r="G7" s="69" t="s">
        <v>4</v>
      </c>
      <c r="H7" s="69" t="s">
        <v>131</v>
      </c>
      <c r="I7" s="69" t="s">
        <v>132</v>
      </c>
      <c r="J7" s="69" t="s">
        <v>131</v>
      </c>
      <c r="K7" s="268"/>
      <c r="L7" s="69" t="s">
        <v>151</v>
      </c>
      <c r="M7" s="268"/>
      <c r="N7" s="268"/>
      <c r="O7" s="69" t="s">
        <v>189</v>
      </c>
      <c r="P7" s="69" t="s">
        <v>4</v>
      </c>
      <c r="Q7" s="69" t="s">
        <v>190</v>
      </c>
      <c r="R7" s="171" t="s">
        <v>36</v>
      </c>
      <c r="S7" s="158" t="s">
        <v>242</v>
      </c>
      <c r="T7" s="69" t="s">
        <v>191</v>
      </c>
      <c r="U7" s="69" t="s">
        <v>192</v>
      </c>
      <c r="V7" s="69" t="s">
        <v>193</v>
      </c>
      <c r="W7" s="69" t="s">
        <v>194</v>
      </c>
      <c r="X7" s="270"/>
      <c r="Y7" s="268"/>
      <c r="Z7" s="69" t="s">
        <v>189</v>
      </c>
      <c r="AA7" s="275"/>
      <c r="AB7" s="276"/>
    </row>
    <row r="8" spans="2:27" ht="15.75" customHeight="1">
      <c r="B8" s="159"/>
      <c r="C8" s="160"/>
      <c r="D8" s="215"/>
      <c r="E8" s="215"/>
      <c r="F8" s="159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160"/>
    </row>
    <row r="9" spans="2:27" ht="15.75" customHeight="1">
      <c r="B9" s="162" t="s">
        <v>255</v>
      </c>
      <c r="C9" s="161">
        <v>226</v>
      </c>
      <c r="D9" s="162">
        <v>223</v>
      </c>
      <c r="E9" s="162">
        <v>3</v>
      </c>
      <c r="F9" s="162">
        <v>1</v>
      </c>
      <c r="G9" s="162">
        <v>218</v>
      </c>
      <c r="H9" s="162">
        <v>215</v>
      </c>
      <c r="I9" s="162">
        <v>3</v>
      </c>
      <c r="J9" s="162">
        <v>7</v>
      </c>
      <c r="K9" s="162">
        <v>2415</v>
      </c>
      <c r="L9" s="162">
        <v>12</v>
      </c>
      <c r="M9" s="162">
        <v>2353</v>
      </c>
      <c r="N9" s="162">
        <v>1994</v>
      </c>
      <c r="O9" s="162">
        <v>1</v>
      </c>
      <c r="P9" s="162">
        <v>358</v>
      </c>
      <c r="Q9" s="162">
        <v>172</v>
      </c>
      <c r="R9" s="162">
        <v>25</v>
      </c>
      <c r="S9" s="162">
        <v>24</v>
      </c>
      <c r="T9" s="162">
        <v>6</v>
      </c>
      <c r="U9" s="162">
        <v>6</v>
      </c>
      <c r="V9" s="162">
        <v>0</v>
      </c>
      <c r="W9" s="162">
        <v>125</v>
      </c>
      <c r="X9" s="162">
        <v>50</v>
      </c>
      <c r="Y9" s="162">
        <v>50</v>
      </c>
      <c r="Z9" s="162">
        <v>0</v>
      </c>
      <c r="AA9" s="91" t="s">
        <v>255</v>
      </c>
    </row>
    <row r="10" spans="2:29" s="12" customFormat="1" ht="15.75" customHeight="1">
      <c r="B10" s="11" t="s">
        <v>260</v>
      </c>
      <c r="C10" s="10">
        <v>224</v>
      </c>
      <c r="D10" s="11">
        <v>221</v>
      </c>
      <c r="E10" s="11">
        <v>3</v>
      </c>
      <c r="F10" s="11">
        <v>1</v>
      </c>
      <c r="G10" s="11">
        <v>216</v>
      </c>
      <c r="H10" s="11">
        <v>213</v>
      </c>
      <c r="I10" s="11">
        <v>3</v>
      </c>
      <c r="J10" s="11">
        <v>7</v>
      </c>
      <c r="K10" s="11">
        <v>2384</v>
      </c>
      <c r="L10" s="11">
        <v>12</v>
      </c>
      <c r="M10" s="11">
        <v>2320</v>
      </c>
      <c r="N10" s="11">
        <v>1958</v>
      </c>
      <c r="O10" s="11">
        <v>0</v>
      </c>
      <c r="P10" s="11">
        <v>362</v>
      </c>
      <c r="Q10" s="11">
        <v>168</v>
      </c>
      <c r="R10" s="11">
        <v>24</v>
      </c>
      <c r="S10" s="11">
        <v>21</v>
      </c>
      <c r="T10" s="11">
        <v>8</v>
      </c>
      <c r="U10" s="11">
        <v>7</v>
      </c>
      <c r="V10" s="11">
        <v>0</v>
      </c>
      <c r="W10" s="11">
        <v>134</v>
      </c>
      <c r="X10" s="11">
        <v>52</v>
      </c>
      <c r="Y10" s="11">
        <v>52</v>
      </c>
      <c r="Z10" s="11">
        <v>0</v>
      </c>
      <c r="AA10" s="170" t="s">
        <v>260</v>
      </c>
      <c r="AB10" s="2"/>
      <c r="AC10" s="2"/>
    </row>
    <row r="11" spans="2:27" ht="15.75" customHeight="1">
      <c r="B11" s="70"/>
      <c r="C11" s="161"/>
      <c r="D11" s="162"/>
      <c r="E11" s="162"/>
      <c r="F11" s="162"/>
      <c r="G11" s="163" t="s">
        <v>304</v>
      </c>
      <c r="H11" s="163" t="s">
        <v>304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71"/>
    </row>
    <row r="12" spans="2:27" ht="15.75" customHeight="1">
      <c r="B12" s="86"/>
      <c r="C12" s="161" t="s">
        <v>317</v>
      </c>
      <c r="D12" s="162" t="s">
        <v>317</v>
      </c>
      <c r="E12" s="162" t="s">
        <v>317</v>
      </c>
      <c r="F12" s="162" t="s">
        <v>317</v>
      </c>
      <c r="G12" s="162" t="s">
        <v>317</v>
      </c>
      <c r="H12" s="162" t="s">
        <v>317</v>
      </c>
      <c r="I12" s="162" t="s">
        <v>317</v>
      </c>
      <c r="J12" s="162" t="s">
        <v>317</v>
      </c>
      <c r="K12" s="162" t="s">
        <v>317</v>
      </c>
      <c r="L12" s="162" t="s">
        <v>317</v>
      </c>
      <c r="M12" s="162" t="s">
        <v>317</v>
      </c>
      <c r="N12" s="162" t="s">
        <v>317</v>
      </c>
      <c r="O12" s="162" t="s">
        <v>317</v>
      </c>
      <c r="P12" s="162" t="s">
        <v>317</v>
      </c>
      <c r="Q12" s="162" t="s">
        <v>317</v>
      </c>
      <c r="R12" s="162" t="s">
        <v>317</v>
      </c>
      <c r="S12" s="162" t="s">
        <v>317</v>
      </c>
      <c r="T12" s="162" t="s">
        <v>317</v>
      </c>
      <c r="U12" s="162" t="s">
        <v>317</v>
      </c>
      <c r="V12" s="162" t="s">
        <v>317</v>
      </c>
      <c r="W12" s="162" t="s">
        <v>317</v>
      </c>
      <c r="X12" s="162" t="s">
        <v>317</v>
      </c>
      <c r="Y12" s="162" t="s">
        <v>317</v>
      </c>
      <c r="Z12" s="162" t="s">
        <v>317</v>
      </c>
      <c r="AA12" s="87"/>
    </row>
    <row r="13" spans="1:29" s="12" customFormat="1" ht="15.75" customHeight="1">
      <c r="A13" s="264" t="s">
        <v>226</v>
      </c>
      <c r="B13" s="265"/>
      <c r="C13" s="10">
        <v>172</v>
      </c>
      <c r="D13" s="11">
        <v>169</v>
      </c>
      <c r="E13" s="11">
        <v>3</v>
      </c>
      <c r="F13" s="11">
        <v>1</v>
      </c>
      <c r="G13" s="11">
        <v>164</v>
      </c>
      <c r="H13" s="11">
        <v>161</v>
      </c>
      <c r="I13" s="11">
        <v>3</v>
      </c>
      <c r="J13" s="11">
        <v>7</v>
      </c>
      <c r="K13" s="11">
        <v>1912</v>
      </c>
      <c r="L13" s="11">
        <v>12</v>
      </c>
      <c r="M13" s="11">
        <v>1848</v>
      </c>
      <c r="N13" s="11">
        <v>1564</v>
      </c>
      <c r="O13" s="11">
        <v>0</v>
      </c>
      <c r="P13" s="11">
        <v>284</v>
      </c>
      <c r="Q13" s="11">
        <v>126</v>
      </c>
      <c r="R13" s="11">
        <v>19</v>
      </c>
      <c r="S13" s="11">
        <v>19</v>
      </c>
      <c r="T13" s="11">
        <v>7</v>
      </c>
      <c r="U13" s="11">
        <v>5</v>
      </c>
      <c r="V13" s="11">
        <v>0</v>
      </c>
      <c r="W13" s="11">
        <v>108</v>
      </c>
      <c r="X13" s="11">
        <v>52</v>
      </c>
      <c r="Y13" s="11">
        <v>52</v>
      </c>
      <c r="Z13" s="11">
        <v>0</v>
      </c>
      <c r="AA13" s="285" t="s">
        <v>226</v>
      </c>
      <c r="AB13" s="287"/>
      <c r="AC13" s="2"/>
    </row>
    <row r="14" spans="2:29" s="12" customFormat="1" ht="15.75" customHeight="1">
      <c r="B14" s="13" t="s">
        <v>227</v>
      </c>
      <c r="C14" s="10">
        <v>72</v>
      </c>
      <c r="D14" s="11">
        <v>71</v>
      </c>
      <c r="E14" s="11">
        <v>1</v>
      </c>
      <c r="F14" s="11">
        <v>1</v>
      </c>
      <c r="G14" s="11">
        <v>65</v>
      </c>
      <c r="H14" s="11">
        <v>64</v>
      </c>
      <c r="I14" s="11">
        <v>1</v>
      </c>
      <c r="J14" s="11">
        <v>6</v>
      </c>
      <c r="K14" s="11">
        <v>955</v>
      </c>
      <c r="L14" s="11">
        <v>12</v>
      </c>
      <c r="M14" s="11">
        <v>897</v>
      </c>
      <c r="N14" s="11">
        <v>770</v>
      </c>
      <c r="O14" s="11">
        <v>0</v>
      </c>
      <c r="P14" s="11">
        <v>127</v>
      </c>
      <c r="Q14" s="11">
        <v>49</v>
      </c>
      <c r="R14" s="11">
        <v>9</v>
      </c>
      <c r="S14" s="11">
        <v>9</v>
      </c>
      <c r="T14" s="11">
        <v>4</v>
      </c>
      <c r="U14" s="11">
        <v>1</v>
      </c>
      <c r="V14" s="11">
        <v>0</v>
      </c>
      <c r="W14" s="11">
        <v>55</v>
      </c>
      <c r="X14" s="11">
        <v>46</v>
      </c>
      <c r="Y14" s="11">
        <v>46</v>
      </c>
      <c r="Z14" s="11">
        <v>0</v>
      </c>
      <c r="AA14" s="5" t="s">
        <v>227</v>
      </c>
      <c r="AB14" s="2"/>
      <c r="AC14" s="2"/>
    </row>
    <row r="15" spans="1:27" ht="15.75" customHeight="1">
      <c r="A15" s="164"/>
      <c r="B15" s="162" t="s">
        <v>103</v>
      </c>
      <c r="C15" s="161">
        <v>21</v>
      </c>
      <c r="D15" s="165">
        <v>20</v>
      </c>
      <c r="E15" s="165">
        <v>1</v>
      </c>
      <c r="F15" s="162">
        <v>1</v>
      </c>
      <c r="G15" s="162">
        <v>17</v>
      </c>
      <c r="H15" s="165">
        <v>16</v>
      </c>
      <c r="I15" s="165">
        <v>1</v>
      </c>
      <c r="J15" s="165">
        <v>3</v>
      </c>
      <c r="K15" s="165">
        <v>257</v>
      </c>
      <c r="L15" s="165">
        <v>12</v>
      </c>
      <c r="M15" s="165">
        <v>231</v>
      </c>
      <c r="N15" s="165">
        <v>191</v>
      </c>
      <c r="O15" s="165">
        <v>0</v>
      </c>
      <c r="P15" s="165">
        <v>40</v>
      </c>
      <c r="Q15" s="165">
        <v>13</v>
      </c>
      <c r="R15" s="165">
        <v>3</v>
      </c>
      <c r="S15" s="165">
        <v>5</v>
      </c>
      <c r="T15" s="165">
        <v>2</v>
      </c>
      <c r="U15" s="165">
        <v>0</v>
      </c>
      <c r="V15" s="165">
        <v>0</v>
      </c>
      <c r="W15" s="165">
        <v>17</v>
      </c>
      <c r="X15" s="165">
        <v>14</v>
      </c>
      <c r="Y15" s="165">
        <v>14</v>
      </c>
      <c r="Z15" s="165">
        <v>0</v>
      </c>
      <c r="AA15" s="91" t="s">
        <v>103</v>
      </c>
    </row>
    <row r="16" spans="1:27" ht="15.75" customHeight="1">
      <c r="A16" s="164"/>
      <c r="B16" s="162" t="s">
        <v>104</v>
      </c>
      <c r="C16" s="161">
        <v>11</v>
      </c>
      <c r="D16" s="165">
        <v>11</v>
      </c>
      <c r="E16" s="165">
        <v>0</v>
      </c>
      <c r="F16" s="162">
        <v>0</v>
      </c>
      <c r="G16" s="162">
        <v>10</v>
      </c>
      <c r="H16" s="165">
        <v>10</v>
      </c>
      <c r="I16" s="165">
        <v>0</v>
      </c>
      <c r="J16" s="165">
        <v>1</v>
      </c>
      <c r="K16" s="165">
        <v>175</v>
      </c>
      <c r="L16" s="165">
        <v>0</v>
      </c>
      <c r="M16" s="165">
        <v>160</v>
      </c>
      <c r="N16" s="165">
        <v>138</v>
      </c>
      <c r="O16" s="165">
        <v>0</v>
      </c>
      <c r="P16" s="165">
        <v>22</v>
      </c>
      <c r="Q16" s="165">
        <v>10</v>
      </c>
      <c r="R16" s="165">
        <v>2</v>
      </c>
      <c r="S16" s="165">
        <v>0</v>
      </c>
      <c r="T16" s="165">
        <v>0</v>
      </c>
      <c r="U16" s="165">
        <v>0</v>
      </c>
      <c r="V16" s="165">
        <v>0</v>
      </c>
      <c r="W16" s="165">
        <v>10</v>
      </c>
      <c r="X16" s="165">
        <v>15</v>
      </c>
      <c r="Y16" s="165">
        <v>15</v>
      </c>
      <c r="Z16" s="165">
        <v>0</v>
      </c>
      <c r="AA16" s="91" t="s">
        <v>104</v>
      </c>
    </row>
    <row r="17" spans="1:27" ht="15.75" customHeight="1">
      <c r="A17" s="164"/>
      <c r="B17" s="162" t="s">
        <v>105</v>
      </c>
      <c r="C17" s="161">
        <v>8</v>
      </c>
      <c r="D17" s="165">
        <v>8</v>
      </c>
      <c r="E17" s="165">
        <v>0</v>
      </c>
      <c r="F17" s="162">
        <v>0</v>
      </c>
      <c r="G17" s="162">
        <v>7</v>
      </c>
      <c r="H17" s="165">
        <v>7</v>
      </c>
      <c r="I17" s="165">
        <v>0</v>
      </c>
      <c r="J17" s="165">
        <v>1</v>
      </c>
      <c r="K17" s="165">
        <v>103</v>
      </c>
      <c r="L17" s="165">
        <v>0</v>
      </c>
      <c r="M17" s="165">
        <v>97</v>
      </c>
      <c r="N17" s="165">
        <v>85</v>
      </c>
      <c r="O17" s="165">
        <v>0</v>
      </c>
      <c r="P17" s="165">
        <v>12</v>
      </c>
      <c r="Q17" s="165">
        <v>5</v>
      </c>
      <c r="R17" s="165">
        <v>1</v>
      </c>
      <c r="S17" s="165">
        <v>0</v>
      </c>
      <c r="T17" s="165">
        <v>0</v>
      </c>
      <c r="U17" s="165">
        <v>0</v>
      </c>
      <c r="V17" s="165">
        <v>0</v>
      </c>
      <c r="W17" s="165">
        <v>6</v>
      </c>
      <c r="X17" s="165">
        <v>6</v>
      </c>
      <c r="Y17" s="165">
        <v>6</v>
      </c>
      <c r="Z17" s="165">
        <v>0</v>
      </c>
      <c r="AA17" s="91" t="s">
        <v>105</v>
      </c>
    </row>
    <row r="18" spans="1:27" ht="15.75" customHeight="1">
      <c r="A18" s="164"/>
      <c r="B18" s="162" t="s">
        <v>106</v>
      </c>
      <c r="C18" s="161">
        <v>14</v>
      </c>
      <c r="D18" s="165">
        <v>14</v>
      </c>
      <c r="E18" s="165">
        <v>0</v>
      </c>
      <c r="F18" s="162">
        <v>0</v>
      </c>
      <c r="G18" s="162">
        <v>14</v>
      </c>
      <c r="H18" s="165">
        <v>14</v>
      </c>
      <c r="I18" s="165">
        <v>0</v>
      </c>
      <c r="J18" s="165">
        <v>0</v>
      </c>
      <c r="K18" s="165">
        <v>201</v>
      </c>
      <c r="L18" s="165">
        <v>0</v>
      </c>
      <c r="M18" s="165">
        <v>201</v>
      </c>
      <c r="N18" s="165">
        <v>176</v>
      </c>
      <c r="O18" s="165"/>
      <c r="P18" s="165">
        <v>25</v>
      </c>
      <c r="Q18" s="165">
        <v>10</v>
      </c>
      <c r="R18" s="165">
        <v>2</v>
      </c>
      <c r="S18" s="165">
        <v>2</v>
      </c>
      <c r="T18" s="165">
        <v>2</v>
      </c>
      <c r="U18" s="165">
        <v>1</v>
      </c>
      <c r="V18" s="165">
        <v>0</v>
      </c>
      <c r="W18" s="165">
        <v>8</v>
      </c>
      <c r="X18" s="165">
        <v>0</v>
      </c>
      <c r="Y18" s="165">
        <v>0</v>
      </c>
      <c r="Z18" s="165">
        <v>0</v>
      </c>
      <c r="AA18" s="91" t="s">
        <v>106</v>
      </c>
    </row>
    <row r="19" spans="1:27" ht="15.75" customHeight="1">
      <c r="A19" s="164"/>
      <c r="B19" s="162" t="s">
        <v>107</v>
      </c>
      <c r="C19" s="161">
        <v>18</v>
      </c>
      <c r="D19" s="165">
        <v>18</v>
      </c>
      <c r="E19" s="165">
        <v>0</v>
      </c>
      <c r="F19" s="162">
        <v>0</v>
      </c>
      <c r="G19" s="162">
        <v>17</v>
      </c>
      <c r="H19" s="165">
        <v>17</v>
      </c>
      <c r="I19" s="165">
        <v>0</v>
      </c>
      <c r="J19" s="165">
        <v>1</v>
      </c>
      <c r="K19" s="165">
        <v>219</v>
      </c>
      <c r="L19" s="165">
        <v>0</v>
      </c>
      <c r="M19" s="165">
        <v>208</v>
      </c>
      <c r="N19" s="165">
        <v>180</v>
      </c>
      <c r="O19" s="165">
        <v>0</v>
      </c>
      <c r="P19" s="165">
        <v>28</v>
      </c>
      <c r="Q19" s="165">
        <v>11</v>
      </c>
      <c r="R19" s="165">
        <v>1</v>
      </c>
      <c r="S19" s="165">
        <v>2</v>
      </c>
      <c r="T19" s="165">
        <v>0</v>
      </c>
      <c r="U19" s="165">
        <v>0</v>
      </c>
      <c r="V19" s="165">
        <v>0</v>
      </c>
      <c r="W19" s="165">
        <v>14</v>
      </c>
      <c r="X19" s="165">
        <v>11</v>
      </c>
      <c r="Y19" s="165">
        <v>11</v>
      </c>
      <c r="Z19" s="165">
        <v>0</v>
      </c>
      <c r="AA19" s="91" t="s">
        <v>107</v>
      </c>
    </row>
    <row r="20" spans="1:27" ht="15.75" customHeight="1">
      <c r="A20" s="164"/>
      <c r="B20" s="94" t="s">
        <v>108</v>
      </c>
      <c r="C20" s="161">
        <v>21</v>
      </c>
      <c r="D20" s="165">
        <v>21</v>
      </c>
      <c r="E20" s="165">
        <v>0</v>
      </c>
      <c r="F20" s="162">
        <v>0</v>
      </c>
      <c r="G20" s="162">
        <v>21</v>
      </c>
      <c r="H20" s="165">
        <v>21</v>
      </c>
      <c r="I20" s="165">
        <v>0</v>
      </c>
      <c r="J20" s="165">
        <v>0</v>
      </c>
      <c r="K20" s="165">
        <v>175</v>
      </c>
      <c r="L20" s="165">
        <v>0</v>
      </c>
      <c r="M20" s="165">
        <v>175</v>
      </c>
      <c r="N20" s="165">
        <v>152</v>
      </c>
      <c r="O20" s="165">
        <v>0</v>
      </c>
      <c r="P20" s="165">
        <v>23</v>
      </c>
      <c r="Q20" s="165">
        <v>13</v>
      </c>
      <c r="R20" s="165">
        <v>1</v>
      </c>
      <c r="S20" s="165">
        <v>0</v>
      </c>
      <c r="T20" s="165">
        <v>0</v>
      </c>
      <c r="U20" s="165">
        <v>0</v>
      </c>
      <c r="V20" s="165">
        <v>0</v>
      </c>
      <c r="W20" s="165">
        <v>9</v>
      </c>
      <c r="X20" s="165">
        <v>0</v>
      </c>
      <c r="Y20" s="165">
        <v>0</v>
      </c>
      <c r="Z20" s="165">
        <v>0</v>
      </c>
      <c r="AA20" s="93" t="s">
        <v>108</v>
      </c>
    </row>
    <row r="21" spans="1:27" ht="15.75" customHeight="1">
      <c r="A21" s="164"/>
      <c r="B21" s="94" t="s">
        <v>214</v>
      </c>
      <c r="C21" s="161">
        <v>5</v>
      </c>
      <c r="D21" s="165">
        <v>5</v>
      </c>
      <c r="E21" s="165">
        <v>0</v>
      </c>
      <c r="F21" s="162">
        <v>0</v>
      </c>
      <c r="G21" s="162">
        <v>5</v>
      </c>
      <c r="H21" s="165">
        <v>5</v>
      </c>
      <c r="I21" s="165">
        <v>0</v>
      </c>
      <c r="J21" s="165">
        <v>0</v>
      </c>
      <c r="K21" s="165">
        <v>56</v>
      </c>
      <c r="L21" s="165">
        <v>0</v>
      </c>
      <c r="M21" s="165">
        <v>56</v>
      </c>
      <c r="N21" s="165">
        <v>46</v>
      </c>
      <c r="O21" s="165">
        <v>0</v>
      </c>
      <c r="P21" s="165">
        <v>10</v>
      </c>
      <c r="Q21" s="165">
        <v>4</v>
      </c>
      <c r="R21" s="165">
        <v>1</v>
      </c>
      <c r="S21" s="165">
        <v>0</v>
      </c>
      <c r="T21" s="165">
        <v>1</v>
      </c>
      <c r="U21" s="165">
        <v>1</v>
      </c>
      <c r="V21" s="165">
        <v>0</v>
      </c>
      <c r="W21" s="165">
        <v>3</v>
      </c>
      <c r="X21" s="165">
        <v>0</v>
      </c>
      <c r="Y21" s="165">
        <v>0</v>
      </c>
      <c r="Z21" s="165">
        <v>0</v>
      </c>
      <c r="AA21" s="93" t="s">
        <v>213</v>
      </c>
    </row>
    <row r="22" spans="1:27" ht="15.75" customHeight="1">
      <c r="A22" s="164"/>
      <c r="B22" s="94" t="s">
        <v>109</v>
      </c>
      <c r="C22" s="161">
        <v>13</v>
      </c>
      <c r="D22" s="165">
        <v>13</v>
      </c>
      <c r="E22" s="165">
        <v>0</v>
      </c>
      <c r="F22" s="162">
        <v>0</v>
      </c>
      <c r="G22" s="162">
        <v>13</v>
      </c>
      <c r="H22" s="165">
        <v>13</v>
      </c>
      <c r="I22" s="165">
        <v>0</v>
      </c>
      <c r="J22" s="165">
        <v>0</v>
      </c>
      <c r="K22" s="165">
        <v>102</v>
      </c>
      <c r="L22" s="165">
        <v>0</v>
      </c>
      <c r="M22" s="165">
        <v>102</v>
      </c>
      <c r="N22" s="165">
        <v>79</v>
      </c>
      <c r="O22" s="165">
        <v>0</v>
      </c>
      <c r="P22" s="165">
        <v>23</v>
      </c>
      <c r="Q22" s="165">
        <v>10</v>
      </c>
      <c r="R22" s="165">
        <v>4</v>
      </c>
      <c r="S22" s="165">
        <v>1</v>
      </c>
      <c r="T22" s="165">
        <v>1</v>
      </c>
      <c r="U22" s="165">
        <v>0</v>
      </c>
      <c r="V22" s="165">
        <v>0</v>
      </c>
      <c r="W22" s="165">
        <v>7</v>
      </c>
      <c r="X22" s="165">
        <v>0</v>
      </c>
      <c r="Y22" s="165">
        <v>0</v>
      </c>
      <c r="Z22" s="165">
        <v>0</v>
      </c>
      <c r="AA22" s="93" t="s">
        <v>109</v>
      </c>
    </row>
    <row r="23" spans="1:27" ht="15.75" customHeight="1">
      <c r="A23" s="164"/>
      <c r="B23" s="94" t="s">
        <v>110</v>
      </c>
      <c r="C23" s="161">
        <v>7</v>
      </c>
      <c r="D23" s="165">
        <v>6</v>
      </c>
      <c r="E23" s="165">
        <v>1</v>
      </c>
      <c r="F23" s="162">
        <v>0</v>
      </c>
      <c r="G23" s="162">
        <v>7</v>
      </c>
      <c r="H23" s="165">
        <v>6</v>
      </c>
      <c r="I23" s="165">
        <v>1</v>
      </c>
      <c r="J23" s="165">
        <v>0</v>
      </c>
      <c r="K23" s="165">
        <v>39</v>
      </c>
      <c r="L23" s="165">
        <v>0</v>
      </c>
      <c r="M23" s="165">
        <v>39</v>
      </c>
      <c r="N23" s="165">
        <v>36</v>
      </c>
      <c r="O23" s="165">
        <v>0</v>
      </c>
      <c r="P23" s="165">
        <v>3</v>
      </c>
      <c r="Q23" s="165">
        <v>1</v>
      </c>
      <c r="R23" s="165">
        <v>0</v>
      </c>
      <c r="S23" s="165">
        <v>1</v>
      </c>
      <c r="T23" s="165">
        <v>0</v>
      </c>
      <c r="U23" s="165">
        <v>0</v>
      </c>
      <c r="V23" s="165">
        <v>0</v>
      </c>
      <c r="W23" s="165">
        <v>1</v>
      </c>
      <c r="X23" s="165">
        <v>0</v>
      </c>
      <c r="Y23" s="165">
        <v>0</v>
      </c>
      <c r="Z23" s="165">
        <v>0</v>
      </c>
      <c r="AA23" s="93" t="s">
        <v>110</v>
      </c>
    </row>
    <row r="24" spans="1:27" ht="15.75" customHeight="1">
      <c r="A24" s="164"/>
      <c r="B24" s="94" t="s">
        <v>111</v>
      </c>
      <c r="C24" s="161">
        <v>5</v>
      </c>
      <c r="D24" s="165">
        <v>5</v>
      </c>
      <c r="E24" s="165">
        <v>0</v>
      </c>
      <c r="F24" s="162">
        <v>0</v>
      </c>
      <c r="G24" s="162">
        <v>5</v>
      </c>
      <c r="H24" s="165">
        <v>5</v>
      </c>
      <c r="I24" s="165">
        <v>0</v>
      </c>
      <c r="J24" s="165">
        <v>0</v>
      </c>
      <c r="K24" s="165">
        <v>80</v>
      </c>
      <c r="L24" s="165">
        <v>0</v>
      </c>
      <c r="M24" s="165">
        <v>80</v>
      </c>
      <c r="N24" s="165">
        <v>68</v>
      </c>
      <c r="O24" s="165">
        <v>0</v>
      </c>
      <c r="P24" s="165">
        <v>12</v>
      </c>
      <c r="Q24" s="165">
        <v>5</v>
      </c>
      <c r="R24" s="165">
        <v>0</v>
      </c>
      <c r="S24" s="165">
        <v>1</v>
      </c>
      <c r="T24" s="165">
        <v>0</v>
      </c>
      <c r="U24" s="165">
        <v>1</v>
      </c>
      <c r="V24" s="165">
        <v>0</v>
      </c>
      <c r="W24" s="165">
        <v>5</v>
      </c>
      <c r="X24" s="165">
        <v>0</v>
      </c>
      <c r="Y24" s="165">
        <v>0</v>
      </c>
      <c r="Z24" s="165">
        <v>0</v>
      </c>
      <c r="AA24" s="93" t="s">
        <v>111</v>
      </c>
    </row>
    <row r="25" spans="1:27" ht="15.75" customHeight="1">
      <c r="A25" s="164"/>
      <c r="B25" s="94" t="s">
        <v>112</v>
      </c>
      <c r="C25" s="161">
        <v>3</v>
      </c>
      <c r="D25" s="165">
        <v>3</v>
      </c>
      <c r="E25" s="165">
        <v>0</v>
      </c>
      <c r="F25" s="162">
        <v>0</v>
      </c>
      <c r="G25" s="162">
        <v>3</v>
      </c>
      <c r="H25" s="165">
        <v>3</v>
      </c>
      <c r="I25" s="165">
        <v>0</v>
      </c>
      <c r="J25" s="165">
        <v>0</v>
      </c>
      <c r="K25" s="165">
        <v>31</v>
      </c>
      <c r="L25" s="165">
        <v>0</v>
      </c>
      <c r="M25" s="165">
        <v>31</v>
      </c>
      <c r="N25" s="165">
        <v>25</v>
      </c>
      <c r="O25" s="165">
        <v>0</v>
      </c>
      <c r="P25" s="165">
        <v>6</v>
      </c>
      <c r="Q25" s="165">
        <v>3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3</v>
      </c>
      <c r="X25" s="165">
        <v>0</v>
      </c>
      <c r="Y25" s="165">
        <v>0</v>
      </c>
      <c r="Z25" s="165">
        <v>0</v>
      </c>
      <c r="AA25" s="93" t="s">
        <v>112</v>
      </c>
    </row>
    <row r="26" spans="1:27" ht="15.75" customHeight="1">
      <c r="A26" s="164"/>
      <c r="B26" s="94" t="s">
        <v>113</v>
      </c>
      <c r="C26" s="161">
        <v>4</v>
      </c>
      <c r="D26" s="165">
        <v>4</v>
      </c>
      <c r="E26" s="165">
        <v>0</v>
      </c>
      <c r="F26" s="162">
        <v>0</v>
      </c>
      <c r="G26" s="162">
        <v>4</v>
      </c>
      <c r="H26" s="165">
        <v>4</v>
      </c>
      <c r="I26" s="165">
        <v>0</v>
      </c>
      <c r="J26" s="165">
        <v>0</v>
      </c>
      <c r="K26" s="165">
        <v>62</v>
      </c>
      <c r="L26" s="165">
        <v>0</v>
      </c>
      <c r="M26" s="165">
        <v>62</v>
      </c>
      <c r="N26" s="165">
        <v>54</v>
      </c>
      <c r="O26" s="165">
        <v>0</v>
      </c>
      <c r="P26" s="165">
        <v>8</v>
      </c>
      <c r="Q26" s="165">
        <v>4</v>
      </c>
      <c r="R26" s="165">
        <v>1</v>
      </c>
      <c r="S26" s="165">
        <v>0</v>
      </c>
      <c r="T26" s="165">
        <v>0</v>
      </c>
      <c r="U26" s="165">
        <v>0</v>
      </c>
      <c r="V26" s="165">
        <v>0</v>
      </c>
      <c r="W26" s="165">
        <v>3</v>
      </c>
      <c r="X26" s="165">
        <v>0</v>
      </c>
      <c r="Y26" s="165">
        <v>0</v>
      </c>
      <c r="Z26" s="165">
        <v>0</v>
      </c>
      <c r="AA26" s="93" t="s">
        <v>113</v>
      </c>
    </row>
    <row r="27" spans="1:27" ht="15.75" customHeight="1">
      <c r="A27" s="164"/>
      <c r="B27" s="94" t="s">
        <v>114</v>
      </c>
      <c r="C27" s="161">
        <v>4</v>
      </c>
      <c r="D27" s="165">
        <v>4</v>
      </c>
      <c r="E27" s="165">
        <v>0</v>
      </c>
      <c r="F27" s="162">
        <v>0</v>
      </c>
      <c r="G27" s="162">
        <v>4</v>
      </c>
      <c r="H27" s="165">
        <v>4</v>
      </c>
      <c r="I27" s="165">
        <v>0</v>
      </c>
      <c r="J27" s="165">
        <v>0</v>
      </c>
      <c r="K27" s="165">
        <v>47</v>
      </c>
      <c r="L27" s="165">
        <v>0</v>
      </c>
      <c r="M27" s="165">
        <v>47</v>
      </c>
      <c r="N27" s="165">
        <v>39</v>
      </c>
      <c r="O27" s="165">
        <v>0</v>
      </c>
      <c r="P27" s="165">
        <v>8</v>
      </c>
      <c r="Q27" s="165">
        <v>3</v>
      </c>
      <c r="R27" s="165">
        <v>1</v>
      </c>
      <c r="S27" s="165">
        <v>1</v>
      </c>
      <c r="T27" s="165">
        <v>0</v>
      </c>
      <c r="U27" s="165">
        <v>0</v>
      </c>
      <c r="V27" s="165">
        <v>0</v>
      </c>
      <c r="W27" s="165">
        <v>3</v>
      </c>
      <c r="X27" s="165">
        <v>0</v>
      </c>
      <c r="Y27" s="165">
        <v>0</v>
      </c>
      <c r="Z27" s="165">
        <v>0</v>
      </c>
      <c r="AA27" s="93" t="s">
        <v>114</v>
      </c>
    </row>
    <row r="28" spans="1:27" ht="15.75" customHeight="1">
      <c r="A28" s="164"/>
      <c r="B28" s="94" t="s">
        <v>148</v>
      </c>
      <c r="C28" s="161">
        <v>10</v>
      </c>
      <c r="D28" s="165">
        <v>10</v>
      </c>
      <c r="E28" s="165">
        <v>0</v>
      </c>
      <c r="F28" s="162">
        <v>0</v>
      </c>
      <c r="G28" s="162">
        <v>10</v>
      </c>
      <c r="H28" s="165">
        <v>10</v>
      </c>
      <c r="I28" s="165">
        <v>0</v>
      </c>
      <c r="J28" s="165">
        <v>0</v>
      </c>
      <c r="K28" s="165">
        <v>94</v>
      </c>
      <c r="L28" s="165">
        <v>0</v>
      </c>
      <c r="M28" s="165">
        <v>94</v>
      </c>
      <c r="N28" s="165">
        <v>76</v>
      </c>
      <c r="O28" s="165">
        <v>0</v>
      </c>
      <c r="P28" s="165">
        <v>18</v>
      </c>
      <c r="Q28" s="165">
        <v>10</v>
      </c>
      <c r="R28" s="165">
        <v>1</v>
      </c>
      <c r="S28" s="165">
        <v>1</v>
      </c>
      <c r="T28" s="165">
        <v>1</v>
      </c>
      <c r="U28" s="165">
        <v>0</v>
      </c>
      <c r="V28" s="165">
        <v>0</v>
      </c>
      <c r="W28" s="165">
        <v>5</v>
      </c>
      <c r="X28" s="165">
        <v>0</v>
      </c>
      <c r="Y28" s="165">
        <v>0</v>
      </c>
      <c r="Z28" s="165">
        <v>0</v>
      </c>
      <c r="AA28" s="93" t="s">
        <v>169</v>
      </c>
    </row>
    <row r="29" spans="1:27" ht="15.75" customHeight="1">
      <c r="A29" s="164"/>
      <c r="B29" s="94" t="s">
        <v>149</v>
      </c>
      <c r="C29" s="161">
        <v>11</v>
      </c>
      <c r="D29" s="165">
        <v>10</v>
      </c>
      <c r="E29" s="165">
        <v>1</v>
      </c>
      <c r="F29" s="162">
        <v>0</v>
      </c>
      <c r="G29" s="162">
        <v>11</v>
      </c>
      <c r="H29" s="165">
        <v>10</v>
      </c>
      <c r="I29" s="165">
        <v>1</v>
      </c>
      <c r="J29" s="165">
        <v>0</v>
      </c>
      <c r="K29" s="165">
        <v>83</v>
      </c>
      <c r="L29" s="165">
        <v>0</v>
      </c>
      <c r="M29" s="165">
        <v>83</v>
      </c>
      <c r="N29" s="165">
        <v>64</v>
      </c>
      <c r="O29" s="165">
        <v>0</v>
      </c>
      <c r="P29" s="165">
        <v>19</v>
      </c>
      <c r="Q29" s="165">
        <v>10</v>
      </c>
      <c r="R29" s="165">
        <v>1</v>
      </c>
      <c r="S29" s="165">
        <v>3</v>
      </c>
      <c r="T29" s="165">
        <v>0</v>
      </c>
      <c r="U29" s="165">
        <v>0</v>
      </c>
      <c r="V29" s="165">
        <v>0</v>
      </c>
      <c r="W29" s="165">
        <v>5</v>
      </c>
      <c r="X29" s="165">
        <v>0</v>
      </c>
      <c r="Y29" s="165">
        <v>0</v>
      </c>
      <c r="Z29" s="165">
        <v>0</v>
      </c>
      <c r="AA29" s="93" t="s">
        <v>170</v>
      </c>
    </row>
    <row r="30" spans="1:27" ht="15.75" customHeight="1">
      <c r="A30" s="164"/>
      <c r="B30" s="94" t="s">
        <v>150</v>
      </c>
      <c r="C30" s="161">
        <v>4</v>
      </c>
      <c r="D30" s="165">
        <v>4</v>
      </c>
      <c r="E30" s="165">
        <v>0</v>
      </c>
      <c r="F30" s="162">
        <v>0</v>
      </c>
      <c r="G30" s="162">
        <v>4</v>
      </c>
      <c r="H30" s="165">
        <v>4</v>
      </c>
      <c r="I30" s="165">
        <v>0</v>
      </c>
      <c r="J30" s="165">
        <v>0</v>
      </c>
      <c r="K30" s="165">
        <v>48</v>
      </c>
      <c r="L30" s="165">
        <v>0</v>
      </c>
      <c r="M30" s="165">
        <v>48</v>
      </c>
      <c r="N30" s="165">
        <v>40</v>
      </c>
      <c r="O30" s="165">
        <v>0</v>
      </c>
      <c r="P30" s="165">
        <v>8</v>
      </c>
      <c r="Q30" s="165">
        <v>3</v>
      </c>
      <c r="R30" s="165">
        <v>0</v>
      </c>
      <c r="S30" s="165">
        <v>1</v>
      </c>
      <c r="T30" s="165">
        <v>0</v>
      </c>
      <c r="U30" s="165">
        <v>1</v>
      </c>
      <c r="V30" s="165">
        <v>0</v>
      </c>
      <c r="W30" s="165">
        <v>3</v>
      </c>
      <c r="X30" s="165">
        <v>0</v>
      </c>
      <c r="Y30" s="165">
        <v>0</v>
      </c>
      <c r="Z30" s="165">
        <v>0</v>
      </c>
      <c r="AA30" s="93" t="s">
        <v>171</v>
      </c>
    </row>
    <row r="31" spans="1:27" ht="15.75" customHeight="1">
      <c r="A31" s="164"/>
      <c r="B31" s="94" t="s">
        <v>220</v>
      </c>
      <c r="C31" s="161">
        <v>13</v>
      </c>
      <c r="D31" s="165">
        <v>13</v>
      </c>
      <c r="E31" s="165">
        <v>0</v>
      </c>
      <c r="F31" s="162">
        <v>0</v>
      </c>
      <c r="G31" s="162">
        <v>12</v>
      </c>
      <c r="H31" s="165">
        <v>12</v>
      </c>
      <c r="I31" s="165">
        <v>0</v>
      </c>
      <c r="J31" s="165">
        <v>1</v>
      </c>
      <c r="K31" s="165">
        <v>140</v>
      </c>
      <c r="L31" s="165">
        <v>0</v>
      </c>
      <c r="M31" s="165">
        <v>134</v>
      </c>
      <c r="N31" s="165">
        <v>115</v>
      </c>
      <c r="O31" s="165">
        <v>0</v>
      </c>
      <c r="P31" s="165">
        <v>19</v>
      </c>
      <c r="Q31" s="165">
        <v>11</v>
      </c>
      <c r="R31" s="165">
        <v>0</v>
      </c>
      <c r="S31" s="165">
        <v>1</v>
      </c>
      <c r="T31" s="165">
        <v>0</v>
      </c>
      <c r="U31" s="165">
        <v>1</v>
      </c>
      <c r="V31" s="165">
        <v>0</v>
      </c>
      <c r="W31" s="165">
        <v>6</v>
      </c>
      <c r="X31" s="165">
        <v>6</v>
      </c>
      <c r="Y31" s="165">
        <v>6</v>
      </c>
      <c r="Z31" s="165">
        <v>0</v>
      </c>
      <c r="AA31" s="93" t="s">
        <v>223</v>
      </c>
    </row>
    <row r="32" spans="1:29" s="12" customFormat="1" ht="15.75" customHeight="1">
      <c r="A32" s="291" t="s">
        <v>306</v>
      </c>
      <c r="B32" s="292"/>
      <c r="C32" s="10">
        <v>4</v>
      </c>
      <c r="D32" s="11">
        <v>4</v>
      </c>
      <c r="E32" s="11">
        <v>0</v>
      </c>
      <c r="F32" s="11">
        <v>0</v>
      </c>
      <c r="G32" s="11">
        <v>4</v>
      </c>
      <c r="H32" s="11">
        <v>4</v>
      </c>
      <c r="I32" s="11">
        <v>0</v>
      </c>
      <c r="J32" s="11">
        <v>0</v>
      </c>
      <c r="K32" s="166">
        <v>21</v>
      </c>
      <c r="L32" s="11">
        <v>0</v>
      </c>
      <c r="M32" s="166">
        <v>21</v>
      </c>
      <c r="N32" s="11">
        <v>17</v>
      </c>
      <c r="O32" s="11">
        <v>0</v>
      </c>
      <c r="P32" s="166">
        <v>4</v>
      </c>
      <c r="Q32" s="11">
        <v>3</v>
      </c>
      <c r="R32" s="11">
        <v>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66">
        <v>0</v>
      </c>
      <c r="Y32" s="11">
        <v>0</v>
      </c>
      <c r="Z32" s="11">
        <v>0</v>
      </c>
      <c r="AA32" s="285" t="s">
        <v>306</v>
      </c>
      <c r="AB32" s="288"/>
      <c r="AC32" s="2"/>
    </row>
    <row r="33" spans="1:27" ht="15.75" customHeight="1">
      <c r="A33" s="164"/>
      <c r="B33" s="94" t="s">
        <v>115</v>
      </c>
      <c r="C33" s="161">
        <v>3</v>
      </c>
      <c r="D33" s="165">
        <v>3</v>
      </c>
      <c r="E33" s="165">
        <v>0</v>
      </c>
      <c r="F33" s="162">
        <v>0</v>
      </c>
      <c r="G33" s="162">
        <v>3</v>
      </c>
      <c r="H33" s="165">
        <v>3</v>
      </c>
      <c r="I33" s="165">
        <v>0</v>
      </c>
      <c r="J33" s="165">
        <v>0</v>
      </c>
      <c r="K33" s="165">
        <v>18</v>
      </c>
      <c r="L33" s="165">
        <v>0</v>
      </c>
      <c r="M33" s="165">
        <v>18</v>
      </c>
      <c r="N33" s="165">
        <v>14</v>
      </c>
      <c r="O33" s="165">
        <v>0</v>
      </c>
      <c r="P33" s="165">
        <v>4</v>
      </c>
      <c r="Q33" s="165">
        <v>3</v>
      </c>
      <c r="R33" s="165">
        <v>1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93" t="s">
        <v>115</v>
      </c>
    </row>
    <row r="34" spans="1:27" ht="15.75" customHeight="1">
      <c r="A34" s="164"/>
      <c r="B34" s="94" t="s">
        <v>116</v>
      </c>
      <c r="C34" s="161">
        <v>1</v>
      </c>
      <c r="D34" s="165">
        <v>1</v>
      </c>
      <c r="E34" s="165">
        <v>0</v>
      </c>
      <c r="F34" s="162">
        <v>0</v>
      </c>
      <c r="G34" s="162">
        <v>1</v>
      </c>
      <c r="H34" s="165">
        <v>1</v>
      </c>
      <c r="I34" s="165">
        <v>0</v>
      </c>
      <c r="J34" s="165">
        <v>0</v>
      </c>
      <c r="K34" s="165">
        <v>3</v>
      </c>
      <c r="L34" s="165">
        <v>0</v>
      </c>
      <c r="M34" s="165">
        <v>3</v>
      </c>
      <c r="N34" s="165">
        <v>3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93" t="s">
        <v>116</v>
      </c>
    </row>
    <row r="35" spans="1:29" s="12" customFormat="1" ht="15.75" customHeight="1">
      <c r="A35" s="264" t="s">
        <v>307</v>
      </c>
      <c r="B35" s="265"/>
      <c r="C35" s="10">
        <v>9</v>
      </c>
      <c r="D35" s="11">
        <v>9</v>
      </c>
      <c r="E35" s="11">
        <v>0</v>
      </c>
      <c r="F35" s="11">
        <v>0</v>
      </c>
      <c r="G35" s="11">
        <v>9</v>
      </c>
      <c r="H35" s="11">
        <v>9</v>
      </c>
      <c r="I35" s="11">
        <v>0</v>
      </c>
      <c r="J35" s="11">
        <v>0</v>
      </c>
      <c r="K35" s="166">
        <v>86</v>
      </c>
      <c r="L35" s="11">
        <v>0</v>
      </c>
      <c r="M35" s="166">
        <v>86</v>
      </c>
      <c r="N35" s="11">
        <v>70</v>
      </c>
      <c r="O35" s="11">
        <v>0</v>
      </c>
      <c r="P35" s="166">
        <v>16</v>
      </c>
      <c r="Q35" s="11">
        <v>7</v>
      </c>
      <c r="R35" s="11">
        <v>1</v>
      </c>
      <c r="S35" s="11">
        <v>1</v>
      </c>
      <c r="T35" s="11">
        <v>0</v>
      </c>
      <c r="U35" s="11">
        <v>0</v>
      </c>
      <c r="V35" s="11">
        <v>0</v>
      </c>
      <c r="W35" s="11">
        <v>7</v>
      </c>
      <c r="X35" s="166">
        <v>0</v>
      </c>
      <c r="Y35" s="11">
        <v>0</v>
      </c>
      <c r="Z35" s="11">
        <v>0</v>
      </c>
      <c r="AA35" s="285" t="s">
        <v>307</v>
      </c>
      <c r="AB35" s="288"/>
      <c r="AC35" s="2"/>
    </row>
    <row r="36" spans="1:27" ht="15.75" customHeight="1">
      <c r="A36" s="164"/>
      <c r="B36" s="94" t="s">
        <v>142</v>
      </c>
      <c r="C36" s="161">
        <v>2</v>
      </c>
      <c r="D36" s="165">
        <v>2</v>
      </c>
      <c r="E36" s="165">
        <v>0</v>
      </c>
      <c r="F36" s="162">
        <v>0</v>
      </c>
      <c r="G36" s="162">
        <v>2</v>
      </c>
      <c r="H36" s="165">
        <v>2</v>
      </c>
      <c r="I36" s="165">
        <v>0</v>
      </c>
      <c r="J36" s="165">
        <v>0</v>
      </c>
      <c r="K36" s="165">
        <v>24</v>
      </c>
      <c r="L36" s="165">
        <v>0</v>
      </c>
      <c r="M36" s="165">
        <v>24</v>
      </c>
      <c r="N36" s="165">
        <v>19</v>
      </c>
      <c r="O36" s="165">
        <v>0</v>
      </c>
      <c r="P36" s="165">
        <v>5</v>
      </c>
      <c r="Q36" s="165">
        <v>2</v>
      </c>
      <c r="R36" s="165">
        <v>1</v>
      </c>
      <c r="S36" s="165">
        <v>1</v>
      </c>
      <c r="T36" s="165">
        <v>0</v>
      </c>
      <c r="U36" s="165">
        <v>0</v>
      </c>
      <c r="V36" s="165">
        <v>0</v>
      </c>
      <c r="W36" s="165">
        <v>1</v>
      </c>
      <c r="X36" s="165">
        <v>0</v>
      </c>
      <c r="Y36" s="165">
        <v>0</v>
      </c>
      <c r="Z36" s="165">
        <v>0</v>
      </c>
      <c r="AA36" s="93" t="s">
        <v>134</v>
      </c>
    </row>
    <row r="37" spans="1:27" ht="15.75" customHeight="1">
      <c r="A37" s="164"/>
      <c r="B37" s="94" t="s">
        <v>137</v>
      </c>
      <c r="C37" s="161">
        <v>2</v>
      </c>
      <c r="D37" s="165">
        <v>2</v>
      </c>
      <c r="E37" s="165">
        <v>0</v>
      </c>
      <c r="F37" s="162">
        <v>0</v>
      </c>
      <c r="G37" s="162">
        <v>2</v>
      </c>
      <c r="H37" s="165">
        <v>2</v>
      </c>
      <c r="I37" s="165">
        <v>0</v>
      </c>
      <c r="J37" s="165">
        <v>0</v>
      </c>
      <c r="K37" s="165">
        <v>13</v>
      </c>
      <c r="L37" s="165">
        <v>0</v>
      </c>
      <c r="M37" s="165">
        <v>13</v>
      </c>
      <c r="N37" s="165">
        <v>11</v>
      </c>
      <c r="O37" s="165">
        <v>0</v>
      </c>
      <c r="P37" s="165">
        <v>2</v>
      </c>
      <c r="Q37" s="165">
        <v>1</v>
      </c>
      <c r="R37" s="165">
        <v>0</v>
      </c>
      <c r="S37" s="165">
        <v>0</v>
      </c>
      <c r="T37" s="165">
        <v>0</v>
      </c>
      <c r="U37" s="165">
        <v>0</v>
      </c>
      <c r="V37" s="165">
        <v>0</v>
      </c>
      <c r="W37" s="165">
        <v>1</v>
      </c>
      <c r="X37" s="165">
        <v>0</v>
      </c>
      <c r="Y37" s="165">
        <v>0</v>
      </c>
      <c r="Z37" s="165">
        <v>0</v>
      </c>
      <c r="AA37" s="93" t="s">
        <v>136</v>
      </c>
    </row>
    <row r="38" spans="1:27" ht="15.75" customHeight="1">
      <c r="A38" s="164"/>
      <c r="B38" s="94" t="s">
        <v>139</v>
      </c>
      <c r="C38" s="161">
        <v>3</v>
      </c>
      <c r="D38" s="165">
        <v>3</v>
      </c>
      <c r="E38" s="165">
        <v>0</v>
      </c>
      <c r="F38" s="162">
        <v>0</v>
      </c>
      <c r="G38" s="162">
        <v>3</v>
      </c>
      <c r="H38" s="165">
        <v>3</v>
      </c>
      <c r="I38" s="165">
        <v>0</v>
      </c>
      <c r="J38" s="165">
        <v>0</v>
      </c>
      <c r="K38" s="165">
        <v>36</v>
      </c>
      <c r="L38" s="165">
        <v>0</v>
      </c>
      <c r="M38" s="165">
        <v>36</v>
      </c>
      <c r="N38" s="165">
        <v>31</v>
      </c>
      <c r="O38" s="165">
        <v>0</v>
      </c>
      <c r="P38" s="165">
        <v>5</v>
      </c>
      <c r="Q38" s="165">
        <v>2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3</v>
      </c>
      <c r="X38" s="165">
        <v>0</v>
      </c>
      <c r="Y38" s="165">
        <v>0</v>
      </c>
      <c r="Z38" s="165">
        <v>0</v>
      </c>
      <c r="AA38" s="93" t="s">
        <v>138</v>
      </c>
    </row>
    <row r="39" spans="1:27" ht="15.75" customHeight="1">
      <c r="A39" s="164"/>
      <c r="B39" s="94" t="s">
        <v>141</v>
      </c>
      <c r="C39" s="161">
        <v>2</v>
      </c>
      <c r="D39" s="165">
        <v>2</v>
      </c>
      <c r="E39" s="165">
        <v>0</v>
      </c>
      <c r="F39" s="162">
        <v>0</v>
      </c>
      <c r="G39" s="162">
        <v>2</v>
      </c>
      <c r="H39" s="165">
        <v>2</v>
      </c>
      <c r="I39" s="165">
        <v>0</v>
      </c>
      <c r="J39" s="165">
        <v>0</v>
      </c>
      <c r="K39" s="165">
        <v>13</v>
      </c>
      <c r="L39" s="165">
        <v>0</v>
      </c>
      <c r="M39" s="165">
        <v>13</v>
      </c>
      <c r="N39" s="165">
        <v>9</v>
      </c>
      <c r="O39" s="165">
        <v>0</v>
      </c>
      <c r="P39" s="165">
        <v>4</v>
      </c>
      <c r="Q39" s="165">
        <v>2</v>
      </c>
      <c r="R39" s="165"/>
      <c r="S39" s="165">
        <v>0</v>
      </c>
      <c r="T39" s="165">
        <v>0</v>
      </c>
      <c r="U39" s="165">
        <v>0</v>
      </c>
      <c r="V39" s="165">
        <v>0</v>
      </c>
      <c r="W39" s="165">
        <v>2</v>
      </c>
      <c r="X39" s="165">
        <v>0</v>
      </c>
      <c r="Y39" s="165">
        <v>0</v>
      </c>
      <c r="Z39" s="165">
        <v>0</v>
      </c>
      <c r="AA39" s="93" t="s">
        <v>140</v>
      </c>
    </row>
    <row r="40" spans="1:29" s="12" customFormat="1" ht="15.75" customHeight="1">
      <c r="A40" s="264" t="s">
        <v>308</v>
      </c>
      <c r="B40" s="265"/>
      <c r="C40" s="10">
        <v>4</v>
      </c>
      <c r="D40" s="11">
        <v>4</v>
      </c>
      <c r="E40" s="11">
        <v>0</v>
      </c>
      <c r="F40" s="11">
        <v>0</v>
      </c>
      <c r="G40" s="11">
        <v>4</v>
      </c>
      <c r="H40" s="11">
        <v>4</v>
      </c>
      <c r="I40" s="11">
        <v>0</v>
      </c>
      <c r="J40" s="11">
        <v>0</v>
      </c>
      <c r="K40" s="166">
        <v>19</v>
      </c>
      <c r="L40" s="11">
        <v>0</v>
      </c>
      <c r="M40" s="166">
        <v>19</v>
      </c>
      <c r="N40" s="11">
        <v>16</v>
      </c>
      <c r="O40" s="11">
        <v>0</v>
      </c>
      <c r="P40" s="166">
        <v>3</v>
      </c>
      <c r="Q40" s="11">
        <v>3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66">
        <v>0</v>
      </c>
      <c r="Y40" s="11">
        <v>0</v>
      </c>
      <c r="Z40" s="11">
        <v>0</v>
      </c>
      <c r="AA40" s="289" t="s">
        <v>117</v>
      </c>
      <c r="AB40" s="288"/>
      <c r="AC40" s="2"/>
    </row>
    <row r="41" spans="1:27" ht="15.75" customHeight="1">
      <c r="A41" s="164"/>
      <c r="B41" s="94" t="s">
        <v>118</v>
      </c>
      <c r="C41" s="161">
        <v>4</v>
      </c>
      <c r="D41" s="165">
        <v>4</v>
      </c>
      <c r="E41" s="165">
        <v>0</v>
      </c>
      <c r="F41" s="162">
        <v>0</v>
      </c>
      <c r="G41" s="162">
        <v>4</v>
      </c>
      <c r="H41" s="165">
        <v>4</v>
      </c>
      <c r="I41" s="165">
        <v>0</v>
      </c>
      <c r="J41" s="165">
        <v>0</v>
      </c>
      <c r="K41" s="165">
        <v>19</v>
      </c>
      <c r="L41" s="165">
        <v>0</v>
      </c>
      <c r="M41" s="165">
        <v>19</v>
      </c>
      <c r="N41" s="165">
        <v>16</v>
      </c>
      <c r="O41" s="165">
        <v>0</v>
      </c>
      <c r="P41" s="165">
        <v>3</v>
      </c>
      <c r="Q41" s="165">
        <v>3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0</v>
      </c>
      <c r="AA41" s="93" t="s">
        <v>118</v>
      </c>
    </row>
    <row r="42" spans="1:29" s="12" customFormat="1" ht="15.75" customHeight="1">
      <c r="A42" s="264" t="s">
        <v>309</v>
      </c>
      <c r="B42" s="265"/>
      <c r="C42" s="10">
        <v>6</v>
      </c>
      <c r="D42" s="11">
        <v>6</v>
      </c>
      <c r="E42" s="11">
        <v>0</v>
      </c>
      <c r="F42" s="11">
        <v>0</v>
      </c>
      <c r="G42" s="11">
        <v>6</v>
      </c>
      <c r="H42" s="11">
        <v>6</v>
      </c>
      <c r="I42" s="11">
        <v>0</v>
      </c>
      <c r="J42" s="11">
        <v>0</v>
      </c>
      <c r="K42" s="166">
        <v>53</v>
      </c>
      <c r="L42" s="11">
        <v>0</v>
      </c>
      <c r="M42" s="166">
        <v>53</v>
      </c>
      <c r="N42" s="11">
        <v>45</v>
      </c>
      <c r="O42" s="11">
        <v>0</v>
      </c>
      <c r="P42" s="166">
        <v>8</v>
      </c>
      <c r="Q42" s="11">
        <v>6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2</v>
      </c>
      <c r="X42" s="166">
        <v>0</v>
      </c>
      <c r="Y42" s="11">
        <v>0</v>
      </c>
      <c r="Z42" s="11">
        <v>0</v>
      </c>
      <c r="AA42" s="285" t="s">
        <v>309</v>
      </c>
      <c r="AB42" s="286"/>
      <c r="AC42" s="2"/>
    </row>
    <row r="43" spans="1:27" ht="15.75" customHeight="1">
      <c r="A43" s="164"/>
      <c r="B43" s="94" t="s">
        <v>119</v>
      </c>
      <c r="C43" s="161">
        <v>4</v>
      </c>
      <c r="D43" s="165">
        <v>4</v>
      </c>
      <c r="E43" s="165">
        <v>0</v>
      </c>
      <c r="F43" s="162">
        <v>0</v>
      </c>
      <c r="G43" s="162">
        <v>4</v>
      </c>
      <c r="H43" s="165">
        <v>4</v>
      </c>
      <c r="I43" s="165">
        <v>0</v>
      </c>
      <c r="J43" s="165">
        <v>0</v>
      </c>
      <c r="K43" s="165">
        <v>37</v>
      </c>
      <c r="L43" s="165">
        <v>0</v>
      </c>
      <c r="M43" s="165">
        <v>37</v>
      </c>
      <c r="N43" s="165">
        <v>32</v>
      </c>
      <c r="O43" s="165">
        <v>0</v>
      </c>
      <c r="P43" s="165">
        <v>5</v>
      </c>
      <c r="Q43" s="165">
        <v>4</v>
      </c>
      <c r="R43" s="165"/>
      <c r="S43" s="165">
        <v>0</v>
      </c>
      <c r="T43" s="165">
        <v>0</v>
      </c>
      <c r="U43" s="165">
        <v>0</v>
      </c>
      <c r="V43" s="165">
        <v>0</v>
      </c>
      <c r="W43" s="165">
        <v>1</v>
      </c>
      <c r="X43" s="165">
        <v>0</v>
      </c>
      <c r="Y43" s="165">
        <v>0</v>
      </c>
      <c r="Z43" s="165">
        <v>0</v>
      </c>
      <c r="AA43" s="93" t="s">
        <v>119</v>
      </c>
    </row>
    <row r="44" spans="1:27" ht="15.75" customHeight="1">
      <c r="A44" s="164"/>
      <c r="B44" s="94" t="s">
        <v>120</v>
      </c>
      <c r="C44" s="161">
        <v>2</v>
      </c>
      <c r="D44" s="165">
        <v>2</v>
      </c>
      <c r="E44" s="165">
        <v>0</v>
      </c>
      <c r="F44" s="162">
        <v>0</v>
      </c>
      <c r="G44" s="162">
        <v>2</v>
      </c>
      <c r="H44" s="165">
        <v>2</v>
      </c>
      <c r="I44" s="165">
        <v>0</v>
      </c>
      <c r="J44" s="165">
        <v>0</v>
      </c>
      <c r="K44" s="165">
        <v>16</v>
      </c>
      <c r="L44" s="165">
        <v>0</v>
      </c>
      <c r="M44" s="165">
        <v>16</v>
      </c>
      <c r="N44" s="165">
        <v>13</v>
      </c>
      <c r="O44" s="165">
        <v>0</v>
      </c>
      <c r="P44" s="165">
        <v>3</v>
      </c>
      <c r="Q44" s="165">
        <v>2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1</v>
      </c>
      <c r="X44" s="165">
        <v>0</v>
      </c>
      <c r="Y44" s="165">
        <v>0</v>
      </c>
      <c r="Z44" s="165">
        <v>0</v>
      </c>
      <c r="AA44" s="93" t="s">
        <v>120</v>
      </c>
    </row>
    <row r="45" spans="1:29" s="12" customFormat="1" ht="15.75" customHeight="1">
      <c r="A45" s="264" t="s">
        <v>310</v>
      </c>
      <c r="B45" s="265"/>
      <c r="C45" s="10">
        <v>6</v>
      </c>
      <c r="D45" s="11">
        <v>6</v>
      </c>
      <c r="E45" s="11">
        <v>0</v>
      </c>
      <c r="F45" s="11">
        <v>0</v>
      </c>
      <c r="G45" s="11">
        <v>6</v>
      </c>
      <c r="H45" s="11">
        <v>6</v>
      </c>
      <c r="I45" s="11">
        <v>0</v>
      </c>
      <c r="J45" s="11">
        <v>0</v>
      </c>
      <c r="K45" s="166">
        <v>77</v>
      </c>
      <c r="L45" s="11">
        <v>0</v>
      </c>
      <c r="M45" s="166">
        <v>77</v>
      </c>
      <c r="N45" s="11">
        <v>66</v>
      </c>
      <c r="O45" s="11">
        <v>0</v>
      </c>
      <c r="P45" s="166">
        <v>11</v>
      </c>
      <c r="Q45" s="11">
        <v>3</v>
      </c>
      <c r="R45" s="11">
        <v>2</v>
      </c>
      <c r="S45" s="11">
        <v>0</v>
      </c>
      <c r="T45" s="11">
        <v>1</v>
      </c>
      <c r="U45" s="11">
        <v>1</v>
      </c>
      <c r="V45" s="11">
        <v>0</v>
      </c>
      <c r="W45" s="11">
        <v>4</v>
      </c>
      <c r="X45" s="166">
        <v>0</v>
      </c>
      <c r="Y45" s="11">
        <v>0</v>
      </c>
      <c r="Z45" s="11">
        <v>0</v>
      </c>
      <c r="AA45" s="285" t="s">
        <v>310</v>
      </c>
      <c r="AB45" s="286"/>
      <c r="AC45" s="2"/>
    </row>
    <row r="46" spans="1:27" ht="15.75" customHeight="1">
      <c r="A46" s="164"/>
      <c r="B46" s="94" t="s">
        <v>121</v>
      </c>
      <c r="C46" s="161">
        <v>1</v>
      </c>
      <c r="D46" s="165">
        <v>1</v>
      </c>
      <c r="E46" s="165">
        <v>0</v>
      </c>
      <c r="F46" s="162">
        <v>0</v>
      </c>
      <c r="G46" s="162">
        <v>1</v>
      </c>
      <c r="H46" s="165">
        <v>1</v>
      </c>
      <c r="I46" s="165">
        <v>0</v>
      </c>
      <c r="J46" s="165">
        <v>0</v>
      </c>
      <c r="K46" s="165">
        <v>15</v>
      </c>
      <c r="L46" s="165">
        <v>0</v>
      </c>
      <c r="M46" s="165">
        <v>15</v>
      </c>
      <c r="N46" s="165">
        <v>11</v>
      </c>
      <c r="O46" s="165">
        <v>0</v>
      </c>
      <c r="P46" s="165">
        <v>4</v>
      </c>
      <c r="Q46" s="165">
        <v>1</v>
      </c>
      <c r="R46" s="165">
        <v>1</v>
      </c>
      <c r="S46" s="165">
        <v>0</v>
      </c>
      <c r="T46" s="165">
        <v>0</v>
      </c>
      <c r="U46" s="165">
        <v>1</v>
      </c>
      <c r="V46" s="165">
        <v>0</v>
      </c>
      <c r="W46" s="165">
        <v>1</v>
      </c>
      <c r="X46" s="165">
        <v>0</v>
      </c>
      <c r="Y46" s="165">
        <v>0</v>
      </c>
      <c r="Z46" s="165">
        <v>0</v>
      </c>
      <c r="AA46" s="93" t="s">
        <v>121</v>
      </c>
    </row>
    <row r="47" spans="1:27" ht="15.75" customHeight="1">
      <c r="A47" s="164"/>
      <c r="B47" s="94" t="s">
        <v>122</v>
      </c>
      <c r="C47" s="161">
        <v>2</v>
      </c>
      <c r="D47" s="165">
        <v>2</v>
      </c>
      <c r="E47" s="165">
        <v>0</v>
      </c>
      <c r="F47" s="162">
        <v>0</v>
      </c>
      <c r="G47" s="162">
        <v>2</v>
      </c>
      <c r="H47" s="165">
        <v>2</v>
      </c>
      <c r="I47" s="165">
        <v>0</v>
      </c>
      <c r="J47" s="165">
        <v>0</v>
      </c>
      <c r="K47" s="165">
        <v>24</v>
      </c>
      <c r="L47" s="165">
        <v>0</v>
      </c>
      <c r="M47" s="165">
        <v>24</v>
      </c>
      <c r="N47" s="165">
        <v>20</v>
      </c>
      <c r="O47" s="165">
        <v>0</v>
      </c>
      <c r="P47" s="165">
        <v>4</v>
      </c>
      <c r="Q47" s="165">
        <v>1</v>
      </c>
      <c r="R47" s="165">
        <v>1</v>
      </c>
      <c r="S47" s="165">
        <v>0</v>
      </c>
      <c r="T47" s="165">
        <v>1</v>
      </c>
      <c r="U47" s="165">
        <v>0</v>
      </c>
      <c r="V47" s="165">
        <v>0</v>
      </c>
      <c r="W47" s="165">
        <v>1</v>
      </c>
      <c r="X47" s="165">
        <v>0</v>
      </c>
      <c r="Y47" s="165">
        <v>0</v>
      </c>
      <c r="Z47" s="165">
        <v>0</v>
      </c>
      <c r="AA47" s="93" t="s">
        <v>122</v>
      </c>
    </row>
    <row r="48" spans="1:27" ht="15.75" customHeight="1">
      <c r="A48" s="164"/>
      <c r="B48" s="94" t="s">
        <v>123</v>
      </c>
      <c r="C48" s="161">
        <v>3</v>
      </c>
      <c r="D48" s="165">
        <v>3</v>
      </c>
      <c r="E48" s="165">
        <v>0</v>
      </c>
      <c r="F48" s="162">
        <v>0</v>
      </c>
      <c r="G48" s="162">
        <v>3</v>
      </c>
      <c r="H48" s="165">
        <v>3</v>
      </c>
      <c r="I48" s="165">
        <v>0</v>
      </c>
      <c r="J48" s="165">
        <v>0</v>
      </c>
      <c r="K48" s="165">
        <v>38</v>
      </c>
      <c r="L48" s="165">
        <v>0</v>
      </c>
      <c r="M48" s="165">
        <v>38</v>
      </c>
      <c r="N48" s="165">
        <v>35</v>
      </c>
      <c r="O48" s="165">
        <v>0</v>
      </c>
      <c r="P48" s="165">
        <v>3</v>
      </c>
      <c r="Q48" s="165">
        <v>1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2</v>
      </c>
      <c r="X48" s="165">
        <v>0</v>
      </c>
      <c r="Y48" s="165">
        <v>0</v>
      </c>
      <c r="Z48" s="165">
        <v>0</v>
      </c>
      <c r="AA48" s="93" t="s">
        <v>123</v>
      </c>
    </row>
    <row r="49" spans="1:29" s="12" customFormat="1" ht="15.75" customHeight="1">
      <c r="A49" s="264" t="s">
        <v>311</v>
      </c>
      <c r="B49" s="265"/>
      <c r="C49" s="10">
        <v>9</v>
      </c>
      <c r="D49" s="11">
        <v>9</v>
      </c>
      <c r="E49" s="11">
        <v>0</v>
      </c>
      <c r="F49" s="11">
        <v>0</v>
      </c>
      <c r="G49" s="11">
        <v>9</v>
      </c>
      <c r="H49" s="11">
        <v>9</v>
      </c>
      <c r="I49" s="11">
        <v>0</v>
      </c>
      <c r="J49" s="11">
        <v>0</v>
      </c>
      <c r="K49" s="166">
        <v>100</v>
      </c>
      <c r="L49" s="11">
        <v>0</v>
      </c>
      <c r="M49" s="166">
        <v>100</v>
      </c>
      <c r="N49" s="11">
        <v>87</v>
      </c>
      <c r="O49" s="11">
        <v>0</v>
      </c>
      <c r="P49" s="166">
        <v>13</v>
      </c>
      <c r="Q49" s="11">
        <v>8</v>
      </c>
      <c r="R49" s="11">
        <v>1</v>
      </c>
      <c r="S49" s="11">
        <v>0</v>
      </c>
      <c r="T49" s="11">
        <v>0</v>
      </c>
      <c r="U49" s="11">
        <v>1</v>
      </c>
      <c r="V49" s="11">
        <v>0</v>
      </c>
      <c r="W49" s="11">
        <v>3</v>
      </c>
      <c r="X49" s="166">
        <v>0</v>
      </c>
      <c r="Y49" s="11">
        <v>0</v>
      </c>
      <c r="Z49" s="11">
        <v>0</v>
      </c>
      <c r="AA49" s="285" t="s">
        <v>311</v>
      </c>
      <c r="AB49" s="286"/>
      <c r="AC49" s="2"/>
    </row>
    <row r="50" spans="1:27" ht="15.75" customHeight="1">
      <c r="A50" s="164"/>
      <c r="B50" s="94" t="s">
        <v>124</v>
      </c>
      <c r="C50" s="161">
        <v>2</v>
      </c>
      <c r="D50" s="165">
        <v>2</v>
      </c>
      <c r="E50" s="165">
        <v>0</v>
      </c>
      <c r="F50" s="162">
        <v>0</v>
      </c>
      <c r="G50" s="162">
        <v>2</v>
      </c>
      <c r="H50" s="165">
        <v>2</v>
      </c>
      <c r="I50" s="165">
        <v>0</v>
      </c>
      <c r="J50" s="165">
        <v>0</v>
      </c>
      <c r="K50" s="165">
        <v>26</v>
      </c>
      <c r="L50" s="165">
        <v>0</v>
      </c>
      <c r="M50" s="165">
        <v>26</v>
      </c>
      <c r="N50" s="165">
        <v>21</v>
      </c>
      <c r="O50" s="165">
        <v>0</v>
      </c>
      <c r="P50" s="165">
        <v>5</v>
      </c>
      <c r="Q50" s="165">
        <v>2</v>
      </c>
      <c r="R50" s="165">
        <v>1</v>
      </c>
      <c r="S50" s="165">
        <v>0</v>
      </c>
      <c r="T50" s="165">
        <v>0</v>
      </c>
      <c r="U50" s="165">
        <v>1</v>
      </c>
      <c r="V50" s="165">
        <v>0</v>
      </c>
      <c r="W50" s="165">
        <v>1</v>
      </c>
      <c r="X50" s="165">
        <v>0</v>
      </c>
      <c r="Y50" s="165">
        <v>0</v>
      </c>
      <c r="Z50" s="165">
        <v>0</v>
      </c>
      <c r="AA50" s="93" t="s">
        <v>124</v>
      </c>
    </row>
    <row r="51" spans="1:27" ht="15.75" customHeight="1">
      <c r="A51" s="164"/>
      <c r="B51" s="94" t="s">
        <v>125</v>
      </c>
      <c r="C51" s="161">
        <v>1</v>
      </c>
      <c r="D51" s="165">
        <v>1</v>
      </c>
      <c r="E51" s="165">
        <v>0</v>
      </c>
      <c r="F51" s="162">
        <v>0</v>
      </c>
      <c r="G51" s="162">
        <v>1</v>
      </c>
      <c r="H51" s="165">
        <v>1</v>
      </c>
      <c r="I51" s="165">
        <v>0</v>
      </c>
      <c r="J51" s="165">
        <v>0</v>
      </c>
      <c r="K51" s="165">
        <v>7</v>
      </c>
      <c r="L51" s="165">
        <v>0</v>
      </c>
      <c r="M51" s="165">
        <v>7</v>
      </c>
      <c r="N51" s="165">
        <v>6</v>
      </c>
      <c r="O51" s="165">
        <v>0</v>
      </c>
      <c r="P51" s="165">
        <v>1</v>
      </c>
      <c r="Q51" s="165">
        <v>1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93" t="s">
        <v>125</v>
      </c>
    </row>
    <row r="52" spans="1:27" ht="15.75" customHeight="1">
      <c r="A52" s="164"/>
      <c r="B52" s="94" t="s">
        <v>126</v>
      </c>
      <c r="C52" s="161">
        <v>5</v>
      </c>
      <c r="D52" s="165">
        <v>5</v>
      </c>
      <c r="E52" s="165">
        <v>0</v>
      </c>
      <c r="F52" s="162">
        <v>0</v>
      </c>
      <c r="G52" s="162">
        <v>5</v>
      </c>
      <c r="H52" s="165">
        <v>5</v>
      </c>
      <c r="I52" s="165">
        <v>0</v>
      </c>
      <c r="J52" s="165">
        <v>0</v>
      </c>
      <c r="K52" s="165">
        <v>60</v>
      </c>
      <c r="L52" s="165">
        <v>0</v>
      </c>
      <c r="M52" s="165">
        <v>60</v>
      </c>
      <c r="N52" s="165">
        <v>54</v>
      </c>
      <c r="O52" s="165">
        <v>0</v>
      </c>
      <c r="P52" s="165">
        <v>6</v>
      </c>
      <c r="Q52" s="165">
        <v>4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2</v>
      </c>
      <c r="X52" s="165">
        <v>0</v>
      </c>
      <c r="Y52" s="165">
        <v>0</v>
      </c>
      <c r="Z52" s="165">
        <v>0</v>
      </c>
      <c r="AA52" s="93" t="s">
        <v>126</v>
      </c>
    </row>
    <row r="53" spans="1:27" ht="15.75" customHeight="1">
      <c r="A53" s="164"/>
      <c r="B53" s="94" t="s">
        <v>127</v>
      </c>
      <c r="C53" s="161">
        <v>1</v>
      </c>
      <c r="D53" s="165">
        <v>1</v>
      </c>
      <c r="E53" s="165">
        <v>0</v>
      </c>
      <c r="F53" s="162">
        <v>0</v>
      </c>
      <c r="G53" s="162">
        <v>1</v>
      </c>
      <c r="H53" s="165">
        <v>1</v>
      </c>
      <c r="I53" s="165">
        <v>0</v>
      </c>
      <c r="J53" s="165">
        <v>0</v>
      </c>
      <c r="K53" s="165">
        <v>7</v>
      </c>
      <c r="L53" s="165">
        <v>0</v>
      </c>
      <c r="M53" s="165">
        <v>7</v>
      </c>
      <c r="N53" s="165">
        <v>6</v>
      </c>
      <c r="O53" s="165">
        <v>0</v>
      </c>
      <c r="P53" s="165">
        <v>1</v>
      </c>
      <c r="Q53" s="165">
        <v>1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93" t="s">
        <v>127</v>
      </c>
    </row>
    <row r="54" spans="1:29" s="12" customFormat="1" ht="15.75" customHeight="1">
      <c r="A54" s="264" t="s">
        <v>312</v>
      </c>
      <c r="B54" s="265"/>
      <c r="C54" s="10">
        <v>4</v>
      </c>
      <c r="D54" s="11">
        <v>4</v>
      </c>
      <c r="E54" s="11">
        <v>0</v>
      </c>
      <c r="F54" s="11">
        <v>0</v>
      </c>
      <c r="G54" s="11">
        <v>4</v>
      </c>
      <c r="H54" s="11">
        <v>4</v>
      </c>
      <c r="I54" s="11">
        <v>0</v>
      </c>
      <c r="J54" s="11">
        <v>0</v>
      </c>
      <c r="K54" s="166">
        <v>34</v>
      </c>
      <c r="L54" s="11">
        <v>0</v>
      </c>
      <c r="M54" s="166">
        <v>34</v>
      </c>
      <c r="N54" s="11">
        <v>28</v>
      </c>
      <c r="O54" s="11">
        <v>0</v>
      </c>
      <c r="P54" s="166">
        <v>6</v>
      </c>
      <c r="Q54" s="11">
        <v>4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2</v>
      </c>
      <c r="X54" s="166">
        <v>0</v>
      </c>
      <c r="Y54" s="11">
        <v>0</v>
      </c>
      <c r="Z54" s="11">
        <v>0</v>
      </c>
      <c r="AA54" s="285" t="s">
        <v>312</v>
      </c>
      <c r="AB54" s="286"/>
      <c r="AC54" s="2"/>
    </row>
    <row r="55" spans="1:27" ht="15.75" customHeight="1">
      <c r="A55" s="164"/>
      <c r="B55" s="94" t="s">
        <v>128</v>
      </c>
      <c r="C55" s="161">
        <v>1</v>
      </c>
      <c r="D55" s="165">
        <v>1</v>
      </c>
      <c r="E55" s="165">
        <v>0</v>
      </c>
      <c r="F55" s="162">
        <v>0</v>
      </c>
      <c r="G55" s="162">
        <v>1</v>
      </c>
      <c r="H55" s="165">
        <v>1</v>
      </c>
      <c r="I55" s="165">
        <v>0</v>
      </c>
      <c r="J55" s="165">
        <v>0</v>
      </c>
      <c r="K55" s="165">
        <v>8</v>
      </c>
      <c r="L55" s="165">
        <v>0</v>
      </c>
      <c r="M55" s="165">
        <v>8</v>
      </c>
      <c r="N55" s="165">
        <v>6</v>
      </c>
      <c r="O55" s="165">
        <v>0</v>
      </c>
      <c r="P55" s="165">
        <v>2</v>
      </c>
      <c r="Q55" s="165">
        <v>1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1</v>
      </c>
      <c r="X55" s="165">
        <v>0</v>
      </c>
      <c r="Y55" s="165">
        <v>0</v>
      </c>
      <c r="Z55" s="165">
        <v>0</v>
      </c>
      <c r="AA55" s="93" t="s">
        <v>128</v>
      </c>
    </row>
    <row r="56" spans="1:27" s="86" customFormat="1" ht="15.75" customHeight="1">
      <c r="A56" s="89"/>
      <c r="B56" s="94" t="s">
        <v>143</v>
      </c>
      <c r="C56" s="161">
        <v>3</v>
      </c>
      <c r="D56" s="165">
        <v>3</v>
      </c>
      <c r="E56" s="165">
        <v>0</v>
      </c>
      <c r="F56" s="162">
        <v>0</v>
      </c>
      <c r="G56" s="162">
        <v>3</v>
      </c>
      <c r="H56" s="165">
        <v>3</v>
      </c>
      <c r="I56" s="165">
        <v>0</v>
      </c>
      <c r="J56" s="165">
        <v>0</v>
      </c>
      <c r="K56" s="165">
        <v>26</v>
      </c>
      <c r="L56" s="165">
        <v>0</v>
      </c>
      <c r="M56" s="165">
        <v>26</v>
      </c>
      <c r="N56" s="165">
        <v>22</v>
      </c>
      <c r="O56" s="165">
        <v>0</v>
      </c>
      <c r="P56" s="165">
        <v>4</v>
      </c>
      <c r="Q56" s="165">
        <v>3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1</v>
      </c>
      <c r="X56" s="165">
        <v>0</v>
      </c>
      <c r="Y56" s="165">
        <v>0</v>
      </c>
      <c r="Z56" s="165">
        <v>0</v>
      </c>
      <c r="AA56" s="93" t="s">
        <v>143</v>
      </c>
    </row>
    <row r="57" spans="1:29" s="12" customFormat="1" ht="15.75" customHeight="1">
      <c r="A57" s="264" t="s">
        <v>313</v>
      </c>
      <c r="B57" s="265"/>
      <c r="C57" s="10">
        <v>5</v>
      </c>
      <c r="D57" s="11">
        <v>5</v>
      </c>
      <c r="E57" s="11">
        <v>0</v>
      </c>
      <c r="F57" s="11">
        <v>0</v>
      </c>
      <c r="G57" s="11">
        <v>5</v>
      </c>
      <c r="H57" s="11">
        <v>5</v>
      </c>
      <c r="I57" s="11">
        <v>0</v>
      </c>
      <c r="J57" s="11">
        <v>0</v>
      </c>
      <c r="K57" s="166">
        <v>44</v>
      </c>
      <c r="L57" s="11">
        <v>0</v>
      </c>
      <c r="M57" s="166">
        <v>44</v>
      </c>
      <c r="N57" s="11">
        <v>34</v>
      </c>
      <c r="O57" s="11">
        <v>0</v>
      </c>
      <c r="P57" s="166">
        <v>10</v>
      </c>
      <c r="Q57" s="11">
        <v>5</v>
      </c>
      <c r="R57" s="11">
        <v>0</v>
      </c>
      <c r="S57" s="11">
        <v>1</v>
      </c>
      <c r="T57" s="11">
        <v>0</v>
      </c>
      <c r="U57" s="11">
        <v>0</v>
      </c>
      <c r="V57" s="11">
        <v>0</v>
      </c>
      <c r="W57" s="11">
        <v>4</v>
      </c>
      <c r="X57" s="166">
        <v>0</v>
      </c>
      <c r="Y57" s="11">
        <v>0</v>
      </c>
      <c r="Z57" s="11">
        <v>0</v>
      </c>
      <c r="AA57" s="285" t="s">
        <v>313</v>
      </c>
      <c r="AB57" s="286"/>
      <c r="AC57" s="2"/>
    </row>
    <row r="58" spans="1:27" ht="15.75" customHeight="1">
      <c r="A58" s="95"/>
      <c r="B58" s="92" t="s">
        <v>129</v>
      </c>
      <c r="C58" s="161">
        <v>2</v>
      </c>
      <c r="D58" s="165">
        <v>2</v>
      </c>
      <c r="E58" s="165">
        <v>0</v>
      </c>
      <c r="F58" s="162">
        <v>0</v>
      </c>
      <c r="G58" s="162">
        <v>2</v>
      </c>
      <c r="H58" s="165">
        <v>2</v>
      </c>
      <c r="I58" s="165">
        <v>0</v>
      </c>
      <c r="J58" s="165">
        <v>0</v>
      </c>
      <c r="K58" s="165">
        <v>18</v>
      </c>
      <c r="L58" s="165">
        <v>0</v>
      </c>
      <c r="M58" s="165">
        <v>18</v>
      </c>
      <c r="N58" s="165">
        <v>13</v>
      </c>
      <c r="O58" s="165">
        <v>0</v>
      </c>
      <c r="P58" s="165">
        <v>5</v>
      </c>
      <c r="Q58" s="165">
        <v>2</v>
      </c>
      <c r="R58" s="165">
        <v>0</v>
      </c>
      <c r="S58" s="165">
        <v>1</v>
      </c>
      <c r="T58" s="165">
        <v>0</v>
      </c>
      <c r="U58" s="165">
        <v>0</v>
      </c>
      <c r="V58" s="165">
        <v>0</v>
      </c>
      <c r="W58" s="165">
        <v>2</v>
      </c>
      <c r="X58" s="165">
        <v>0</v>
      </c>
      <c r="Y58" s="165">
        <v>0</v>
      </c>
      <c r="Z58" s="165">
        <v>0</v>
      </c>
      <c r="AA58" s="93" t="s">
        <v>129</v>
      </c>
    </row>
    <row r="59" spans="1:27" ht="15.75" customHeight="1">
      <c r="A59" s="95"/>
      <c r="B59" s="92" t="s">
        <v>221</v>
      </c>
      <c r="C59" s="161">
        <v>3</v>
      </c>
      <c r="D59" s="165">
        <v>3</v>
      </c>
      <c r="E59" s="165">
        <v>0</v>
      </c>
      <c r="F59" s="162">
        <v>0</v>
      </c>
      <c r="G59" s="162">
        <v>3</v>
      </c>
      <c r="H59" s="165">
        <v>3</v>
      </c>
      <c r="I59" s="165">
        <v>0</v>
      </c>
      <c r="J59" s="165">
        <v>0</v>
      </c>
      <c r="K59" s="165">
        <v>26</v>
      </c>
      <c r="L59" s="165">
        <v>0</v>
      </c>
      <c r="M59" s="165">
        <v>26</v>
      </c>
      <c r="N59" s="165">
        <v>21</v>
      </c>
      <c r="O59" s="165">
        <v>0</v>
      </c>
      <c r="P59" s="165">
        <v>5</v>
      </c>
      <c r="Q59" s="165">
        <v>3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2</v>
      </c>
      <c r="X59" s="165">
        <v>0</v>
      </c>
      <c r="Y59" s="165">
        <v>0</v>
      </c>
      <c r="Z59" s="165">
        <v>0</v>
      </c>
      <c r="AA59" s="93" t="s">
        <v>221</v>
      </c>
    </row>
    <row r="60" spans="1:29" s="12" customFormat="1" ht="15.75" customHeight="1">
      <c r="A60" s="264" t="s">
        <v>314</v>
      </c>
      <c r="B60" s="265"/>
      <c r="C60" s="10">
        <v>2</v>
      </c>
      <c r="D60" s="11">
        <v>2</v>
      </c>
      <c r="E60" s="11">
        <v>0</v>
      </c>
      <c r="F60" s="11">
        <v>0</v>
      </c>
      <c r="G60" s="11">
        <v>2</v>
      </c>
      <c r="H60" s="11">
        <v>2</v>
      </c>
      <c r="I60" s="11">
        <v>0</v>
      </c>
      <c r="J60" s="11">
        <v>0</v>
      </c>
      <c r="K60" s="166">
        <v>15</v>
      </c>
      <c r="L60" s="11">
        <v>0</v>
      </c>
      <c r="M60" s="166">
        <v>15</v>
      </c>
      <c r="N60" s="11">
        <v>12</v>
      </c>
      <c r="O60" s="11">
        <v>0</v>
      </c>
      <c r="P60" s="166">
        <v>3</v>
      </c>
      <c r="Q60" s="11">
        <v>1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2</v>
      </c>
      <c r="X60" s="166">
        <v>0</v>
      </c>
      <c r="Y60" s="11">
        <v>0</v>
      </c>
      <c r="Z60" s="11">
        <v>0</v>
      </c>
      <c r="AA60" s="285" t="s">
        <v>314</v>
      </c>
      <c r="AB60" s="286"/>
      <c r="AC60" s="2"/>
    </row>
    <row r="61" spans="1:27" ht="15.75" customHeight="1">
      <c r="A61" s="95"/>
      <c r="B61" s="92" t="s">
        <v>130</v>
      </c>
      <c r="C61" s="161">
        <v>2</v>
      </c>
      <c r="D61" s="165">
        <v>2</v>
      </c>
      <c r="E61" s="165">
        <v>0</v>
      </c>
      <c r="F61" s="162">
        <v>0</v>
      </c>
      <c r="G61" s="162">
        <v>2</v>
      </c>
      <c r="H61" s="165">
        <v>2</v>
      </c>
      <c r="I61" s="165">
        <v>0</v>
      </c>
      <c r="J61" s="165">
        <v>0</v>
      </c>
      <c r="K61" s="165">
        <v>15</v>
      </c>
      <c r="L61" s="165">
        <v>0</v>
      </c>
      <c r="M61" s="165">
        <v>15</v>
      </c>
      <c r="N61" s="165">
        <v>12</v>
      </c>
      <c r="O61" s="165">
        <v>0</v>
      </c>
      <c r="P61" s="165">
        <v>3</v>
      </c>
      <c r="Q61" s="165">
        <v>1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2</v>
      </c>
      <c r="X61" s="165">
        <v>0</v>
      </c>
      <c r="Y61" s="165">
        <v>0</v>
      </c>
      <c r="Z61" s="165">
        <v>0</v>
      </c>
      <c r="AA61" s="93" t="s">
        <v>130</v>
      </c>
    </row>
    <row r="62" spans="1:28" s="2" customFormat="1" ht="15.75" customHeight="1">
      <c r="A62" s="264" t="s">
        <v>315</v>
      </c>
      <c r="B62" s="265"/>
      <c r="C62" s="10">
        <v>3</v>
      </c>
      <c r="D62" s="11">
        <v>3</v>
      </c>
      <c r="E62" s="11">
        <v>0</v>
      </c>
      <c r="F62" s="11">
        <v>0</v>
      </c>
      <c r="G62" s="11">
        <v>3</v>
      </c>
      <c r="H62" s="11">
        <v>3</v>
      </c>
      <c r="I62" s="11">
        <v>0</v>
      </c>
      <c r="J62" s="11">
        <v>0</v>
      </c>
      <c r="K62" s="166">
        <v>23</v>
      </c>
      <c r="L62" s="11">
        <v>0</v>
      </c>
      <c r="M62" s="166">
        <v>23</v>
      </c>
      <c r="N62" s="11">
        <v>19</v>
      </c>
      <c r="O62" s="11">
        <v>0</v>
      </c>
      <c r="P62" s="166">
        <v>4</v>
      </c>
      <c r="Q62" s="11">
        <v>2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</v>
      </c>
      <c r="X62" s="166">
        <v>0</v>
      </c>
      <c r="Y62" s="11">
        <v>0</v>
      </c>
      <c r="Z62" s="11">
        <v>0</v>
      </c>
      <c r="AA62" s="285" t="s">
        <v>315</v>
      </c>
      <c r="AB62" s="286"/>
    </row>
    <row r="63" spans="1:27" ht="15.75" customHeight="1">
      <c r="A63" s="95"/>
      <c r="B63" s="92" t="s">
        <v>222</v>
      </c>
      <c r="C63" s="161">
        <v>3</v>
      </c>
      <c r="D63" s="165">
        <v>3</v>
      </c>
      <c r="E63" s="165">
        <v>0</v>
      </c>
      <c r="F63" s="162">
        <v>0</v>
      </c>
      <c r="G63" s="162">
        <v>3</v>
      </c>
      <c r="H63" s="165">
        <v>3</v>
      </c>
      <c r="I63" s="165">
        <v>0</v>
      </c>
      <c r="J63" s="165">
        <v>0</v>
      </c>
      <c r="K63" s="165">
        <v>23</v>
      </c>
      <c r="L63" s="165">
        <v>0</v>
      </c>
      <c r="M63" s="165">
        <v>23</v>
      </c>
      <c r="N63" s="165">
        <v>19</v>
      </c>
      <c r="O63" s="165">
        <v>0</v>
      </c>
      <c r="P63" s="165">
        <v>4</v>
      </c>
      <c r="Q63" s="165">
        <v>2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2</v>
      </c>
      <c r="X63" s="165">
        <v>0</v>
      </c>
      <c r="Y63" s="165">
        <v>0</v>
      </c>
      <c r="Z63" s="165">
        <v>0</v>
      </c>
      <c r="AA63" s="93" t="s">
        <v>222</v>
      </c>
    </row>
    <row r="64" spans="1:28" ht="15.75" customHeight="1">
      <c r="A64" s="152"/>
      <c r="B64" s="167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68"/>
      <c r="AB64" s="152"/>
    </row>
    <row r="65" spans="2:29" s="220" customFormat="1" ht="15.75" customHeight="1">
      <c r="B65" s="218"/>
      <c r="C65" s="218" t="s">
        <v>178</v>
      </c>
      <c r="D65" s="218"/>
      <c r="E65" s="218"/>
      <c r="F65" s="218"/>
      <c r="G65" s="218"/>
      <c r="H65" s="219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9"/>
      <c r="AC65" s="219"/>
    </row>
    <row r="66" spans="2:27" ht="13.5" customHeight="1">
      <c r="B66" s="216" t="s">
        <v>99</v>
      </c>
      <c r="C66" s="161">
        <f>D66+E66</f>
        <v>1</v>
      </c>
      <c r="D66" s="165">
        <f>F66</f>
        <v>1</v>
      </c>
      <c r="E66" s="165" t="s">
        <v>133</v>
      </c>
      <c r="F66" s="162">
        <v>1</v>
      </c>
      <c r="G66" s="165" t="s">
        <v>316</v>
      </c>
      <c r="H66" s="165" t="s">
        <v>316</v>
      </c>
      <c r="I66" s="165" t="s">
        <v>316</v>
      </c>
      <c r="J66" s="165" t="s">
        <v>316</v>
      </c>
      <c r="K66" s="165">
        <f>L66+M66+X66</f>
        <v>12</v>
      </c>
      <c r="L66" s="165">
        <v>12</v>
      </c>
      <c r="M66" s="165">
        <f>SUM(N66:W66)</f>
        <v>0</v>
      </c>
      <c r="N66" s="165" t="s">
        <v>316</v>
      </c>
      <c r="O66" s="165" t="s">
        <v>316</v>
      </c>
      <c r="P66" s="165" t="s">
        <v>316</v>
      </c>
      <c r="Q66" s="165" t="s">
        <v>316</v>
      </c>
      <c r="R66" s="165" t="s">
        <v>316</v>
      </c>
      <c r="S66" s="165" t="s">
        <v>316</v>
      </c>
      <c r="T66" s="165" t="s">
        <v>316</v>
      </c>
      <c r="U66" s="165" t="s">
        <v>316</v>
      </c>
      <c r="V66" s="165" t="s">
        <v>316</v>
      </c>
      <c r="W66" s="165" t="s">
        <v>316</v>
      </c>
      <c r="X66" s="165">
        <f>SUM(Y66:Z66)</f>
        <v>0</v>
      </c>
      <c r="Y66" s="165" t="s">
        <v>316</v>
      </c>
      <c r="Z66" s="165" t="s">
        <v>316</v>
      </c>
      <c r="AA66" s="169"/>
    </row>
    <row r="67" spans="2:27" ht="13.5" customHeight="1">
      <c r="B67" s="216" t="s">
        <v>101</v>
      </c>
      <c r="C67" s="161">
        <f>D67+E67</f>
        <v>216</v>
      </c>
      <c r="D67" s="165">
        <f>H67</f>
        <v>213</v>
      </c>
      <c r="E67" s="165">
        <f>I67</f>
        <v>3</v>
      </c>
      <c r="F67" s="162" t="s">
        <v>316</v>
      </c>
      <c r="G67" s="165">
        <f>SUM(H67:I67)</f>
        <v>216</v>
      </c>
      <c r="H67" s="165">
        <v>213</v>
      </c>
      <c r="I67" s="165">
        <v>3</v>
      </c>
      <c r="J67" s="165"/>
      <c r="K67" s="165">
        <f>L67+M67+X67</f>
        <v>2320</v>
      </c>
      <c r="L67" s="165" t="s">
        <v>316</v>
      </c>
      <c r="M67" s="165">
        <f>SUM(N67:P67)</f>
        <v>2320</v>
      </c>
      <c r="N67" s="165">
        <v>1958</v>
      </c>
      <c r="O67" s="165">
        <v>0</v>
      </c>
      <c r="P67" s="165">
        <f>SUM(Q67:W67)</f>
        <v>362</v>
      </c>
      <c r="Q67" s="165">
        <v>168</v>
      </c>
      <c r="R67" s="165">
        <v>24</v>
      </c>
      <c r="S67" s="165">
        <v>21</v>
      </c>
      <c r="T67" s="165">
        <v>8</v>
      </c>
      <c r="U67" s="165">
        <v>7</v>
      </c>
      <c r="V67" s="165">
        <v>0</v>
      </c>
      <c r="W67" s="165">
        <v>134</v>
      </c>
      <c r="X67" s="165">
        <f>SUM(Y67:Z67)</f>
        <v>0</v>
      </c>
      <c r="Y67" s="165" t="s">
        <v>316</v>
      </c>
      <c r="Z67" s="165" t="s">
        <v>316</v>
      </c>
      <c r="AA67" s="169"/>
    </row>
    <row r="68" spans="2:27" ht="13.5" customHeight="1">
      <c r="B68" s="216" t="s">
        <v>102</v>
      </c>
      <c r="C68" s="161">
        <f>D68+E68</f>
        <v>7</v>
      </c>
      <c r="D68" s="165">
        <f>J68</f>
        <v>7</v>
      </c>
      <c r="E68" s="165" t="s">
        <v>133</v>
      </c>
      <c r="F68" s="162" t="s">
        <v>316</v>
      </c>
      <c r="G68" s="165" t="s">
        <v>316</v>
      </c>
      <c r="H68" s="165" t="s">
        <v>316</v>
      </c>
      <c r="I68" s="165" t="s">
        <v>316</v>
      </c>
      <c r="J68" s="165">
        <v>7</v>
      </c>
      <c r="K68" s="165">
        <f>L68+M68+X68</f>
        <v>52</v>
      </c>
      <c r="L68" s="165" t="s">
        <v>316</v>
      </c>
      <c r="M68" s="165">
        <f>SUM(N68:W68)</f>
        <v>0</v>
      </c>
      <c r="N68" s="165" t="s">
        <v>316</v>
      </c>
      <c r="O68" s="165" t="s">
        <v>316</v>
      </c>
      <c r="P68" s="165" t="s">
        <v>316</v>
      </c>
      <c r="Q68" s="165" t="s">
        <v>316</v>
      </c>
      <c r="R68" s="165" t="s">
        <v>316</v>
      </c>
      <c r="S68" s="165" t="s">
        <v>316</v>
      </c>
      <c r="T68" s="165" t="s">
        <v>316</v>
      </c>
      <c r="U68" s="165" t="s">
        <v>316</v>
      </c>
      <c r="V68" s="165" t="s">
        <v>316</v>
      </c>
      <c r="W68" s="165" t="s">
        <v>316</v>
      </c>
      <c r="X68" s="165">
        <f>SUM(Y68:Z68)</f>
        <v>52</v>
      </c>
      <c r="Y68" s="165">
        <v>52</v>
      </c>
      <c r="Z68" s="165">
        <v>0</v>
      </c>
      <c r="AA68" s="169"/>
    </row>
    <row r="69" spans="2:27" ht="13.5" customHeight="1">
      <c r="B69" s="169"/>
      <c r="C69" s="217"/>
      <c r="D69" s="217"/>
      <c r="E69" s="217"/>
      <c r="F69" s="217"/>
      <c r="G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169"/>
    </row>
    <row r="70" spans="2:27" ht="13.5" customHeight="1">
      <c r="B70" s="169"/>
      <c r="C70" s="217"/>
      <c r="D70" s="217"/>
      <c r="E70" s="217"/>
      <c r="F70" s="217"/>
      <c r="G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169"/>
    </row>
    <row r="71" spans="2:27" ht="13.5" customHeight="1">
      <c r="B71" s="169"/>
      <c r="C71" s="217"/>
      <c r="D71" s="217"/>
      <c r="E71" s="217"/>
      <c r="F71" s="217"/>
      <c r="G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169"/>
    </row>
    <row r="72" spans="2:27" ht="13.5" customHeight="1">
      <c r="B72" s="169"/>
      <c r="C72" s="217"/>
      <c r="D72" s="217"/>
      <c r="E72" s="217"/>
      <c r="F72" s="217"/>
      <c r="G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169"/>
    </row>
    <row r="73" spans="2:27" ht="13.5" customHeight="1">
      <c r="B73" s="169"/>
      <c r="C73" s="217"/>
      <c r="D73" s="217"/>
      <c r="E73" s="217"/>
      <c r="F73" s="217"/>
      <c r="G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169"/>
    </row>
    <row r="74" spans="2:27" ht="13.5" customHeight="1">
      <c r="B74" s="169"/>
      <c r="C74" s="217"/>
      <c r="D74" s="217"/>
      <c r="E74" s="217"/>
      <c r="F74" s="217"/>
      <c r="G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169"/>
    </row>
    <row r="75" spans="2:27" ht="13.5" customHeight="1">
      <c r="B75" s="169"/>
      <c r="C75" s="217"/>
      <c r="D75" s="217"/>
      <c r="E75" s="217"/>
      <c r="F75" s="217"/>
      <c r="G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169"/>
    </row>
    <row r="76" ht="13.5" customHeight="1">
      <c r="B76" s="86"/>
    </row>
  </sheetData>
  <sheetProtection/>
  <mergeCells count="38">
    <mergeCell ref="A40:B40"/>
    <mergeCell ref="A62:B62"/>
    <mergeCell ref="A60:B60"/>
    <mergeCell ref="A42:B42"/>
    <mergeCell ref="A45:B45"/>
    <mergeCell ref="A49:B49"/>
    <mergeCell ref="A57:B57"/>
    <mergeCell ref="A54:B54"/>
    <mergeCell ref="AA54:AB54"/>
    <mergeCell ref="AA60:AB60"/>
    <mergeCell ref="AA62:AB62"/>
    <mergeCell ref="AA57:AB57"/>
    <mergeCell ref="A1:N1"/>
    <mergeCell ref="M6:M7"/>
    <mergeCell ref="A32:B32"/>
    <mergeCell ref="A13:B13"/>
    <mergeCell ref="G6:I6"/>
    <mergeCell ref="C6:E6"/>
    <mergeCell ref="AA42:AB42"/>
    <mergeCell ref="M5:W5"/>
    <mergeCell ref="P6:W6"/>
    <mergeCell ref="X6:X7"/>
    <mergeCell ref="AA45:AB45"/>
    <mergeCell ref="AA49:AB49"/>
    <mergeCell ref="AA13:AB13"/>
    <mergeCell ref="AA32:AB32"/>
    <mergeCell ref="AA35:AB35"/>
    <mergeCell ref="AA40:AB40"/>
    <mergeCell ref="A35:B35"/>
    <mergeCell ref="K5:K7"/>
    <mergeCell ref="Y6:Y7"/>
    <mergeCell ref="L5:L6"/>
    <mergeCell ref="AA4:AB7"/>
    <mergeCell ref="C4:J5"/>
    <mergeCell ref="N6:N7"/>
    <mergeCell ref="K4:Z4"/>
    <mergeCell ref="A4:B7"/>
    <mergeCell ref="X5:Z5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  <pageSetUpPr fitToPage="1"/>
  </sheetPr>
  <dimension ref="A1:Y45"/>
  <sheetViews>
    <sheetView showGridLines="0" zoomScalePageLayoutView="0" workbookViewId="0" topLeftCell="A1">
      <selection activeCell="C65" sqref="C65"/>
    </sheetView>
  </sheetViews>
  <sheetFormatPr defaultColWidth="7.66015625" defaultRowHeight="11.25" customHeight="1"/>
  <cols>
    <col min="1" max="1" width="8.83203125" style="8" customWidth="1"/>
    <col min="2" max="2" width="6" style="8" customWidth="1"/>
    <col min="3" max="4" width="4.58203125" style="8" customWidth="1"/>
    <col min="5" max="5" width="3.33203125" style="8" customWidth="1"/>
    <col min="6" max="8" width="3" style="8" customWidth="1"/>
    <col min="9" max="9" width="3.25" style="8" customWidth="1"/>
    <col min="10" max="14" width="3" style="8" customWidth="1"/>
    <col min="15" max="16" width="4.58203125" style="8" customWidth="1"/>
    <col min="17" max="18" width="3" style="8" customWidth="1"/>
    <col min="19" max="19" width="3.5" style="8" customWidth="1"/>
    <col min="20" max="20" width="4.33203125" style="8" customWidth="1"/>
    <col min="21" max="22" width="3.58203125" style="8" customWidth="1"/>
    <col min="23" max="23" width="3.5" style="8" customWidth="1"/>
    <col min="24" max="24" width="3.75" style="8" customWidth="1"/>
    <col min="25" max="16384" width="7.58203125" style="8" customWidth="1"/>
  </cols>
  <sheetData>
    <row r="1" spans="1:24" ht="11.25" customHeight="1">
      <c r="A1" s="353" t="s">
        <v>262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4" ht="11.25" customHeight="1">
      <c r="A2" s="50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1"/>
      <c r="X2" s="41" t="s">
        <v>0</v>
      </c>
    </row>
    <row r="3" spans="1:25" ht="11.25" customHeight="1">
      <c r="A3" s="172"/>
      <c r="B3" s="355" t="s">
        <v>263</v>
      </c>
      <c r="C3" s="356"/>
      <c r="D3" s="356"/>
      <c r="E3" s="355" t="s">
        <v>264</v>
      </c>
      <c r="F3" s="359"/>
      <c r="G3" s="355" t="s">
        <v>265</v>
      </c>
      <c r="H3" s="359"/>
      <c r="I3" s="355" t="s">
        <v>266</v>
      </c>
      <c r="J3" s="359"/>
      <c r="K3" s="362" t="s">
        <v>267</v>
      </c>
      <c r="L3" s="363"/>
      <c r="M3" s="362" t="s">
        <v>268</v>
      </c>
      <c r="N3" s="363"/>
      <c r="O3" s="355" t="s">
        <v>269</v>
      </c>
      <c r="P3" s="359"/>
      <c r="Q3" s="355" t="s">
        <v>270</v>
      </c>
      <c r="R3" s="359"/>
      <c r="S3" s="175" t="s">
        <v>271</v>
      </c>
      <c r="T3" s="176" t="s">
        <v>271</v>
      </c>
      <c r="U3" s="362" t="s">
        <v>160</v>
      </c>
      <c r="V3" s="363"/>
      <c r="W3" s="355" t="s">
        <v>272</v>
      </c>
      <c r="X3" s="356"/>
      <c r="Y3" s="9"/>
    </row>
    <row r="4" spans="1:25" ht="11.25" customHeight="1">
      <c r="A4" s="177" t="s">
        <v>273</v>
      </c>
      <c r="B4" s="357"/>
      <c r="C4" s="358"/>
      <c r="D4" s="358"/>
      <c r="E4" s="360"/>
      <c r="F4" s="361"/>
      <c r="G4" s="360"/>
      <c r="H4" s="361"/>
      <c r="I4" s="360"/>
      <c r="J4" s="361"/>
      <c r="K4" s="357" t="s">
        <v>274</v>
      </c>
      <c r="L4" s="367"/>
      <c r="M4" s="357" t="s">
        <v>274</v>
      </c>
      <c r="N4" s="367"/>
      <c r="O4" s="360"/>
      <c r="P4" s="361"/>
      <c r="Q4" s="360"/>
      <c r="R4" s="361"/>
      <c r="S4" s="181" t="s">
        <v>5</v>
      </c>
      <c r="T4" s="179" t="s">
        <v>6</v>
      </c>
      <c r="U4" s="364"/>
      <c r="V4" s="365"/>
      <c r="W4" s="360"/>
      <c r="X4" s="366"/>
      <c r="Y4" s="39"/>
    </row>
    <row r="5" spans="1:25" ht="11.25" customHeight="1">
      <c r="A5" s="183"/>
      <c r="B5" s="62" t="s">
        <v>263</v>
      </c>
      <c r="C5" s="64" t="s">
        <v>2</v>
      </c>
      <c r="D5" s="63" t="s">
        <v>3</v>
      </c>
      <c r="E5" s="62" t="s">
        <v>2</v>
      </c>
      <c r="F5" s="64" t="s">
        <v>3</v>
      </c>
      <c r="G5" s="62" t="s">
        <v>2</v>
      </c>
      <c r="H5" s="64" t="s">
        <v>3</v>
      </c>
      <c r="I5" s="63" t="s">
        <v>2</v>
      </c>
      <c r="J5" s="64" t="s">
        <v>3</v>
      </c>
      <c r="K5" s="62" t="s">
        <v>2</v>
      </c>
      <c r="L5" s="64" t="s">
        <v>3</v>
      </c>
      <c r="M5" s="62" t="s">
        <v>2</v>
      </c>
      <c r="N5" s="64" t="s">
        <v>3</v>
      </c>
      <c r="O5" s="62" t="s">
        <v>2</v>
      </c>
      <c r="P5" s="64" t="s">
        <v>3</v>
      </c>
      <c r="Q5" s="63" t="s">
        <v>2</v>
      </c>
      <c r="R5" s="64" t="s">
        <v>3</v>
      </c>
      <c r="S5" s="64" t="s">
        <v>3</v>
      </c>
      <c r="T5" s="63" t="s">
        <v>3</v>
      </c>
      <c r="U5" s="62" t="s">
        <v>2</v>
      </c>
      <c r="V5" s="64" t="s">
        <v>3</v>
      </c>
      <c r="W5" s="64" t="s">
        <v>2</v>
      </c>
      <c r="X5" s="63" t="s">
        <v>3</v>
      </c>
      <c r="Y5" s="39"/>
    </row>
    <row r="6" spans="1:25" ht="11.25" customHeight="1">
      <c r="A6" s="172"/>
      <c r="B6" s="18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9"/>
    </row>
    <row r="7" spans="1:25" ht="11.25" customHeight="1">
      <c r="A7" s="185" t="s">
        <v>275</v>
      </c>
      <c r="B7" s="56">
        <v>437</v>
      </c>
      <c r="C7" s="47">
        <v>214</v>
      </c>
      <c r="D7" s="47">
        <v>223</v>
      </c>
      <c r="E7" s="47">
        <v>8</v>
      </c>
      <c r="F7" s="47">
        <v>2</v>
      </c>
      <c r="G7" s="47">
        <v>1</v>
      </c>
      <c r="H7" s="47">
        <v>1</v>
      </c>
      <c r="I7" s="47">
        <v>4</v>
      </c>
      <c r="J7" s="47">
        <v>0</v>
      </c>
      <c r="K7" s="47">
        <v>0</v>
      </c>
      <c r="L7" s="47">
        <v>0</v>
      </c>
      <c r="M7" s="47">
        <v>1</v>
      </c>
      <c r="N7" s="47">
        <v>1</v>
      </c>
      <c r="O7" s="47">
        <v>113</v>
      </c>
      <c r="P7" s="47">
        <v>50</v>
      </c>
      <c r="Q7" s="47">
        <v>1</v>
      </c>
      <c r="R7" s="47">
        <v>0</v>
      </c>
      <c r="S7" s="47">
        <v>8</v>
      </c>
      <c r="T7" s="47">
        <v>0</v>
      </c>
      <c r="U7" s="47">
        <v>0</v>
      </c>
      <c r="V7" s="47">
        <v>0</v>
      </c>
      <c r="W7" s="47">
        <v>86</v>
      </c>
      <c r="X7" s="47">
        <v>161</v>
      </c>
      <c r="Y7" s="9"/>
    </row>
    <row r="8" spans="1:24" s="68" customFormat="1" ht="11.25" customHeight="1">
      <c r="A8" s="186" t="s">
        <v>303</v>
      </c>
      <c r="B8" s="65">
        <f>SUM(E8:X8)</f>
        <v>463</v>
      </c>
      <c r="C8" s="66">
        <f>E8+I8+O8+Q8+U8+W8+G8+M8</f>
        <v>234</v>
      </c>
      <c r="D8" s="66">
        <f>F8+J8+P8+R8+S8+T8+V8+X8+H8+N8</f>
        <v>229</v>
      </c>
      <c r="E8" s="66">
        <f>SUM(E10:E12)</f>
        <v>10</v>
      </c>
      <c r="F8" s="66">
        <f aca="true" t="shared" si="0" ref="F8:X8">SUM(F10:F12)</f>
        <v>2</v>
      </c>
      <c r="G8" s="66">
        <f>SUM(G10:G12)</f>
        <v>1</v>
      </c>
      <c r="H8" s="66">
        <f>SUM(H10:H12)</f>
        <v>1</v>
      </c>
      <c r="I8" s="66">
        <f t="shared" si="0"/>
        <v>4</v>
      </c>
      <c r="J8" s="66">
        <f t="shared" si="0"/>
        <v>0</v>
      </c>
      <c r="K8" s="66">
        <f t="shared" si="0"/>
        <v>0</v>
      </c>
      <c r="L8" s="66">
        <f t="shared" si="0"/>
        <v>0</v>
      </c>
      <c r="M8" s="66">
        <f>SUM(M10:M12)</f>
        <v>0</v>
      </c>
      <c r="N8" s="66">
        <f>SUM(N10:N12)</f>
        <v>0</v>
      </c>
      <c r="O8" s="66">
        <f>SUM(O10:O12)</f>
        <v>122</v>
      </c>
      <c r="P8" s="66">
        <f t="shared" si="0"/>
        <v>34</v>
      </c>
      <c r="Q8" s="66">
        <f t="shared" si="0"/>
        <v>1</v>
      </c>
      <c r="R8" s="66">
        <f t="shared" si="0"/>
        <v>1</v>
      </c>
      <c r="S8" s="66">
        <f t="shared" si="0"/>
        <v>6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96</v>
      </c>
      <c r="X8" s="66">
        <f t="shared" si="0"/>
        <v>185</v>
      </c>
    </row>
    <row r="9" spans="1:25" ht="11.25" customHeight="1">
      <c r="A9" s="187"/>
      <c r="B9" s="5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9"/>
    </row>
    <row r="10" spans="1:25" ht="11.25" customHeight="1">
      <c r="A10" s="188" t="s">
        <v>276</v>
      </c>
      <c r="B10" s="56">
        <f>SUM(C10:D10)</f>
        <v>9</v>
      </c>
      <c r="C10" s="47">
        <v>2</v>
      </c>
      <c r="D10" s="47">
        <v>7</v>
      </c>
      <c r="E10" s="230">
        <v>1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  <c r="R10" s="230">
        <v>0</v>
      </c>
      <c r="S10" s="230">
        <v>0</v>
      </c>
      <c r="T10" s="230">
        <v>0</v>
      </c>
      <c r="U10" s="230">
        <v>0</v>
      </c>
      <c r="V10" s="230">
        <v>0</v>
      </c>
      <c r="W10" s="230">
        <v>1</v>
      </c>
      <c r="X10" s="230">
        <v>7</v>
      </c>
      <c r="Y10" s="43"/>
    </row>
    <row r="11" spans="1:25" ht="11.25" customHeight="1">
      <c r="A11" s="188" t="s">
        <v>277</v>
      </c>
      <c r="B11" s="56">
        <f>SUM(C11:D11)</f>
        <v>283</v>
      </c>
      <c r="C11" s="47">
        <v>127</v>
      </c>
      <c r="D11" s="47">
        <v>156</v>
      </c>
      <c r="E11" s="230">
        <v>4</v>
      </c>
      <c r="F11" s="230">
        <v>0</v>
      </c>
      <c r="G11" s="230">
        <v>0</v>
      </c>
      <c r="H11" s="230">
        <v>0</v>
      </c>
      <c r="I11" s="230">
        <v>1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45</v>
      </c>
      <c r="P11" s="230">
        <v>14</v>
      </c>
      <c r="Q11" s="230" t="s">
        <v>305</v>
      </c>
      <c r="R11" s="230" t="s">
        <v>305</v>
      </c>
      <c r="S11" s="230">
        <v>1</v>
      </c>
      <c r="T11" s="230">
        <v>0</v>
      </c>
      <c r="U11" s="230">
        <v>0</v>
      </c>
      <c r="V11" s="230">
        <v>0</v>
      </c>
      <c r="W11" s="230">
        <v>77</v>
      </c>
      <c r="X11" s="230">
        <v>141</v>
      </c>
      <c r="Y11" s="43"/>
    </row>
    <row r="12" spans="1:25" ht="11.25" customHeight="1">
      <c r="A12" s="54" t="s">
        <v>278</v>
      </c>
      <c r="B12" s="58">
        <f>SUM(C12:D12)</f>
        <v>171</v>
      </c>
      <c r="C12" s="53">
        <v>105</v>
      </c>
      <c r="D12" s="53">
        <v>66</v>
      </c>
      <c r="E12" s="231">
        <v>5</v>
      </c>
      <c r="F12" s="231">
        <v>2</v>
      </c>
      <c r="G12" s="231">
        <v>1</v>
      </c>
      <c r="H12" s="231">
        <v>1</v>
      </c>
      <c r="I12" s="231">
        <v>3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77</v>
      </c>
      <c r="P12" s="231">
        <v>20</v>
      </c>
      <c r="Q12" s="231">
        <v>1</v>
      </c>
      <c r="R12" s="231">
        <v>1</v>
      </c>
      <c r="S12" s="231">
        <v>5</v>
      </c>
      <c r="T12" s="231">
        <v>0</v>
      </c>
      <c r="U12" s="231">
        <v>0</v>
      </c>
      <c r="V12" s="231">
        <v>0</v>
      </c>
      <c r="W12" s="231">
        <v>18</v>
      </c>
      <c r="X12" s="231">
        <v>37</v>
      </c>
      <c r="Y12" s="43"/>
    </row>
    <row r="13" spans="2:24" ht="11.25" customHeight="1">
      <c r="B13" s="40"/>
      <c r="C13" s="40"/>
      <c r="D13" s="40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</row>
    <row r="14" spans="2:24" ht="11.25" customHeight="1">
      <c r="B14" s="40"/>
      <c r="C14" s="40"/>
      <c r="D14" s="40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spans="2:24" ht="11.2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ht="11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11.2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11.2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11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11.2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11.2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11.2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11.2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11.2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11.2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11.2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11.2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1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1.2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1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1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1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11.2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1.2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1.2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1.2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1.2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1.2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1.2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1.2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11.2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1.2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11.2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11.2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11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65" s="250" customFormat="1" ht="11.25" customHeight="1"/>
  </sheetData>
  <sheetProtection/>
  <mergeCells count="13">
    <mergeCell ref="W3:X4"/>
    <mergeCell ref="K4:L4"/>
    <mergeCell ref="M4:N4"/>
    <mergeCell ref="A1:X1"/>
    <mergeCell ref="B3:D4"/>
    <mergeCell ref="E3:F4"/>
    <mergeCell ref="G3:H4"/>
    <mergeCell ref="I3:J4"/>
    <mergeCell ref="K3:L3"/>
    <mergeCell ref="M3:N3"/>
    <mergeCell ref="O3:P4"/>
    <mergeCell ref="Q3:R4"/>
    <mergeCell ref="U3:V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  <pageSetUpPr fitToPage="1"/>
  </sheetPr>
  <dimension ref="A1:AG31"/>
  <sheetViews>
    <sheetView showGridLines="0" zoomScalePageLayoutView="0" workbookViewId="0" topLeftCell="P1">
      <selection activeCell="C65" sqref="C65"/>
    </sheetView>
  </sheetViews>
  <sheetFormatPr defaultColWidth="7.66015625" defaultRowHeight="11.25" customHeight="1"/>
  <cols>
    <col min="1" max="1" width="7.83203125" style="8" hidden="1" customWidth="1"/>
    <col min="2" max="2" width="4.58203125" style="8" hidden="1" customWidth="1"/>
    <col min="3" max="3" width="3.33203125" style="8" hidden="1" customWidth="1"/>
    <col min="4" max="4" width="3" style="8" hidden="1" customWidth="1"/>
    <col min="5" max="5" width="3.25" style="8" hidden="1" customWidth="1"/>
    <col min="6" max="6" width="3" style="8" hidden="1" customWidth="1"/>
    <col min="7" max="8" width="4.58203125" style="8" hidden="1" customWidth="1"/>
    <col min="9" max="10" width="3" style="8" hidden="1" customWidth="1"/>
    <col min="11" max="11" width="3.5" style="8" hidden="1" customWidth="1"/>
    <col min="12" max="12" width="4.33203125" style="8" hidden="1" customWidth="1"/>
    <col min="13" max="13" width="3.5" style="8" hidden="1" customWidth="1"/>
    <col min="14" max="14" width="3.75" style="8" hidden="1" customWidth="1"/>
    <col min="15" max="15" width="5.75" style="8" hidden="1" customWidth="1"/>
    <col min="16" max="16" width="9.33203125" style="8" customWidth="1"/>
    <col min="17" max="17" width="5.75" style="8" bestFit="1" customWidth="1"/>
    <col min="18" max="24" width="4.58203125" style="8" customWidth="1"/>
    <col min="25" max="27" width="5.08203125" style="8" customWidth="1"/>
    <col min="28" max="32" width="4.58203125" style="8" customWidth="1"/>
    <col min="33" max="33" width="5" style="8" customWidth="1"/>
    <col min="34" max="16384" width="7.58203125" style="8" customWidth="1"/>
  </cols>
  <sheetData>
    <row r="1" spans="1:33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53" t="s">
        <v>279</v>
      </c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</row>
    <row r="2" spans="1:33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0" t="s">
        <v>174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  <c r="AG2" s="41" t="s">
        <v>0</v>
      </c>
    </row>
    <row r="3" spans="1:33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1"/>
      <c r="Q3" s="189"/>
      <c r="R3" s="368" t="s">
        <v>280</v>
      </c>
      <c r="S3" s="368" t="s">
        <v>281</v>
      </c>
      <c r="T3" s="368" t="s">
        <v>282</v>
      </c>
      <c r="U3" s="371" t="s">
        <v>283</v>
      </c>
      <c r="V3" s="371" t="s">
        <v>284</v>
      </c>
      <c r="W3" s="368" t="s">
        <v>285</v>
      </c>
      <c r="X3" s="374" t="s">
        <v>286</v>
      </c>
      <c r="Y3" s="191" t="s">
        <v>287</v>
      </c>
      <c r="Z3" s="192"/>
      <c r="AA3" s="192"/>
      <c r="AB3" s="193" t="s">
        <v>288</v>
      </c>
      <c r="AC3" s="192"/>
      <c r="AD3" s="192"/>
      <c r="AE3" s="192"/>
      <c r="AF3" s="192"/>
      <c r="AG3" s="173" t="s">
        <v>289</v>
      </c>
    </row>
    <row r="4" spans="1:33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88" t="s">
        <v>290</v>
      </c>
      <c r="Q4" s="178" t="s">
        <v>323</v>
      </c>
      <c r="R4" s="369"/>
      <c r="S4" s="369"/>
      <c r="T4" s="369"/>
      <c r="U4" s="372"/>
      <c r="V4" s="372"/>
      <c r="W4" s="369"/>
      <c r="X4" s="375"/>
      <c r="Y4" s="374" t="s">
        <v>4</v>
      </c>
      <c r="Z4" s="190" t="s">
        <v>291</v>
      </c>
      <c r="AA4" s="174" t="s">
        <v>291</v>
      </c>
      <c r="AB4" s="374" t="s">
        <v>4</v>
      </c>
      <c r="AC4" s="190" t="s">
        <v>5</v>
      </c>
      <c r="AD4" s="190" t="s">
        <v>292</v>
      </c>
      <c r="AE4" s="174" t="s">
        <v>293</v>
      </c>
      <c r="AF4" s="190" t="s">
        <v>294</v>
      </c>
      <c r="AG4" s="178" t="s">
        <v>295</v>
      </c>
    </row>
    <row r="5" spans="1:33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4"/>
      <c r="Q5" s="195"/>
      <c r="R5" s="370"/>
      <c r="S5" s="370"/>
      <c r="T5" s="370"/>
      <c r="U5" s="373"/>
      <c r="V5" s="373"/>
      <c r="W5" s="370"/>
      <c r="X5" s="376"/>
      <c r="Y5" s="376"/>
      <c r="Z5" s="196" t="s">
        <v>296</v>
      </c>
      <c r="AA5" s="182" t="s">
        <v>297</v>
      </c>
      <c r="AB5" s="376"/>
      <c r="AC5" s="196" t="s">
        <v>298</v>
      </c>
      <c r="AD5" s="196" t="s">
        <v>299</v>
      </c>
      <c r="AE5" s="182" t="s">
        <v>300</v>
      </c>
      <c r="AF5" s="196" t="s">
        <v>301</v>
      </c>
      <c r="AG5" s="180" t="s">
        <v>302</v>
      </c>
    </row>
    <row r="6" spans="1:33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9"/>
      <c r="Q6" s="55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85" t="s">
        <v>275</v>
      </c>
      <c r="Q7" s="56">
        <v>1607</v>
      </c>
      <c r="R7" s="47">
        <v>214</v>
      </c>
      <c r="S7" s="47">
        <v>626</v>
      </c>
      <c r="T7" s="47">
        <v>215</v>
      </c>
      <c r="U7" s="47">
        <v>217</v>
      </c>
      <c r="V7" s="47">
        <v>216</v>
      </c>
      <c r="W7" s="47">
        <v>118</v>
      </c>
      <c r="X7" s="47">
        <v>1</v>
      </c>
      <c r="Y7" s="47">
        <v>363</v>
      </c>
      <c r="Z7" s="47">
        <v>89</v>
      </c>
      <c r="AA7" s="47">
        <v>274</v>
      </c>
      <c r="AB7" s="47">
        <v>24</v>
      </c>
      <c r="AC7" s="47">
        <v>21</v>
      </c>
      <c r="AD7" s="47">
        <v>2</v>
      </c>
      <c r="AE7" s="47">
        <v>1</v>
      </c>
      <c r="AF7" s="229">
        <v>0</v>
      </c>
      <c r="AG7" s="47">
        <v>77</v>
      </c>
    </row>
    <row r="8" spans="16:33" s="68" customFormat="1" ht="11.25" customHeight="1">
      <c r="P8" s="186" t="s">
        <v>303</v>
      </c>
      <c r="Q8" s="65">
        <f>SUM(R8:X8)</f>
        <v>1600</v>
      </c>
      <c r="R8" s="66">
        <f aca="true" t="shared" si="0" ref="R8:AF8">SUM(R10:R12)</f>
        <v>207</v>
      </c>
      <c r="S8" s="66">
        <f t="shared" si="0"/>
        <v>635</v>
      </c>
      <c r="T8" s="66">
        <f t="shared" si="0"/>
        <v>213</v>
      </c>
      <c r="U8" s="66">
        <f>SUM(U10:U12)</f>
        <v>215</v>
      </c>
      <c r="V8" s="66">
        <f t="shared" si="0"/>
        <v>214</v>
      </c>
      <c r="W8" s="66">
        <f t="shared" si="0"/>
        <v>115</v>
      </c>
      <c r="X8" s="66">
        <f t="shared" si="0"/>
        <v>1</v>
      </c>
      <c r="Y8" s="66">
        <f t="shared" si="0"/>
        <v>370</v>
      </c>
      <c r="Z8" s="66">
        <f t="shared" si="0"/>
        <v>87</v>
      </c>
      <c r="AA8" s="66">
        <f t="shared" si="0"/>
        <v>283</v>
      </c>
      <c r="AB8" s="66">
        <f t="shared" si="0"/>
        <v>9</v>
      </c>
      <c r="AC8" s="66">
        <f t="shared" si="0"/>
        <v>9</v>
      </c>
      <c r="AD8" s="66">
        <f t="shared" si="0"/>
        <v>0</v>
      </c>
      <c r="AE8" s="66">
        <f t="shared" si="0"/>
        <v>0</v>
      </c>
      <c r="AF8" s="66">
        <f t="shared" si="0"/>
        <v>0</v>
      </c>
      <c r="AG8" s="66">
        <f>SUM(AG10:AG12)</f>
        <v>79</v>
      </c>
    </row>
    <row r="9" spans="1:33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87"/>
      <c r="Q9" s="56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88" t="s">
        <v>276</v>
      </c>
      <c r="Q10" s="56">
        <v>8</v>
      </c>
      <c r="R10" s="230">
        <v>1</v>
      </c>
      <c r="S10" s="230">
        <v>3</v>
      </c>
      <c r="T10" s="230">
        <v>1</v>
      </c>
      <c r="U10" s="230">
        <v>1</v>
      </c>
      <c r="V10" s="230">
        <v>1</v>
      </c>
      <c r="W10" s="230">
        <v>1</v>
      </c>
      <c r="X10" s="230">
        <v>0</v>
      </c>
      <c r="Y10" s="47">
        <v>0</v>
      </c>
      <c r="Z10" s="230">
        <v>0</v>
      </c>
      <c r="AA10" s="230">
        <v>0</v>
      </c>
      <c r="AB10" s="47">
        <v>0</v>
      </c>
      <c r="AC10" s="230">
        <v>0</v>
      </c>
      <c r="AD10" s="230">
        <v>0</v>
      </c>
      <c r="AE10" s="230">
        <v>0</v>
      </c>
      <c r="AF10" s="230">
        <v>0</v>
      </c>
      <c r="AG10" s="230">
        <v>0</v>
      </c>
    </row>
    <row r="11" spans="1:33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88" t="s">
        <v>277</v>
      </c>
      <c r="Q11" s="56">
        <v>1580</v>
      </c>
      <c r="R11" s="230">
        <v>205</v>
      </c>
      <c r="S11" s="230">
        <v>623</v>
      </c>
      <c r="T11" s="230">
        <v>212</v>
      </c>
      <c r="U11" s="230">
        <v>213</v>
      </c>
      <c r="V11" s="230">
        <v>213</v>
      </c>
      <c r="W11" s="230">
        <v>114</v>
      </c>
      <c r="X11" s="230">
        <v>0</v>
      </c>
      <c r="Y11" s="47">
        <v>370</v>
      </c>
      <c r="Z11" s="230">
        <v>87</v>
      </c>
      <c r="AA11" s="230">
        <v>283</v>
      </c>
      <c r="AB11" s="47">
        <v>9</v>
      </c>
      <c r="AC11" s="230">
        <v>9</v>
      </c>
      <c r="AD11" s="230">
        <v>0</v>
      </c>
      <c r="AE11" s="230">
        <v>0</v>
      </c>
      <c r="AF11" s="230">
        <v>0</v>
      </c>
      <c r="AG11" s="230">
        <v>79</v>
      </c>
    </row>
    <row r="12" spans="1:33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4" t="s">
        <v>278</v>
      </c>
      <c r="Q12" s="58">
        <v>12</v>
      </c>
      <c r="R12" s="231">
        <v>1</v>
      </c>
      <c r="S12" s="231">
        <v>9</v>
      </c>
      <c r="T12" s="231">
        <v>0</v>
      </c>
      <c r="U12" s="231">
        <v>1</v>
      </c>
      <c r="V12" s="231">
        <v>0</v>
      </c>
      <c r="W12" s="231">
        <v>0</v>
      </c>
      <c r="X12" s="231">
        <v>1</v>
      </c>
      <c r="Y12" s="53">
        <v>0</v>
      </c>
      <c r="Z12" s="231">
        <v>0</v>
      </c>
      <c r="AA12" s="231">
        <v>0</v>
      </c>
      <c r="AB12" s="53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</row>
    <row r="13" spans="1:33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0"/>
      <c r="Q13" s="40"/>
      <c r="R13" s="232"/>
      <c r="S13" s="232"/>
      <c r="T13" s="232"/>
      <c r="U13" s="232"/>
      <c r="V13" s="232"/>
      <c r="W13" s="232"/>
      <c r="X13" s="232"/>
      <c r="Y13" s="40"/>
      <c r="Z13" s="232"/>
      <c r="AA13" s="232"/>
      <c r="AB13" s="40"/>
      <c r="AC13" s="232"/>
      <c r="AD13" s="232"/>
      <c r="AE13" s="232"/>
      <c r="AF13" s="232"/>
      <c r="AG13" s="232"/>
    </row>
    <row r="14" spans="1:33" ht="11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65" s="250" customFormat="1" ht="11.25" customHeight="1"/>
  </sheetData>
  <sheetProtection/>
  <mergeCells count="10">
    <mergeCell ref="P1:AG1"/>
    <mergeCell ref="R3:R5"/>
    <mergeCell ref="S3:S5"/>
    <mergeCell ref="T3:T5"/>
    <mergeCell ref="U3:U5"/>
    <mergeCell ref="V3:V5"/>
    <mergeCell ref="W3:W5"/>
    <mergeCell ref="X3:X5"/>
    <mergeCell ref="Y4:Y5"/>
    <mergeCell ref="AB4:AB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C65" sqref="C65"/>
    </sheetView>
  </sheetViews>
  <sheetFormatPr defaultColWidth="13.75" defaultRowHeight="19.5" customHeight="1"/>
  <cols>
    <col min="1" max="1" width="11.75" style="14" customWidth="1"/>
    <col min="2" max="7" width="8.58203125" style="14" customWidth="1"/>
    <col min="8" max="8" width="11.75" style="14" customWidth="1"/>
    <col min="9" max="14" width="8.58203125" style="14" customWidth="1"/>
    <col min="15" max="16384" width="13.75" style="14" customWidth="1"/>
  </cols>
  <sheetData>
    <row r="1" spans="1:14" ht="19.5" customHeight="1">
      <c r="A1" s="296" t="s">
        <v>196</v>
      </c>
      <c r="B1" s="296"/>
      <c r="C1" s="296"/>
      <c r="D1" s="296"/>
      <c r="E1" s="296"/>
      <c r="F1" s="296"/>
      <c r="G1" s="296"/>
      <c r="H1" s="296" t="s">
        <v>197</v>
      </c>
      <c r="I1" s="296"/>
      <c r="J1" s="296"/>
      <c r="K1" s="296"/>
      <c r="L1" s="296"/>
      <c r="M1" s="296"/>
      <c r="N1" s="29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9.5" customHeight="1">
      <c r="A3" s="144" t="s">
        <v>174</v>
      </c>
      <c r="B3" s="17"/>
      <c r="C3" s="17"/>
      <c r="D3" s="17"/>
      <c r="E3" s="17"/>
      <c r="F3" s="24"/>
      <c r="G3" s="18" t="s">
        <v>44</v>
      </c>
      <c r="H3" s="144" t="s">
        <v>174</v>
      </c>
      <c r="I3" s="17"/>
      <c r="J3" s="17"/>
      <c r="K3" s="17"/>
      <c r="L3" s="17"/>
      <c r="M3" s="24"/>
      <c r="N3" s="18" t="s">
        <v>44</v>
      </c>
    </row>
    <row r="4" spans="1:14" ht="24" customHeight="1">
      <c r="A4" s="19"/>
      <c r="B4" s="297" t="s">
        <v>256</v>
      </c>
      <c r="C4" s="297" t="s">
        <v>260</v>
      </c>
      <c r="D4" s="20" t="s">
        <v>45</v>
      </c>
      <c r="E4" s="21" t="s">
        <v>258</v>
      </c>
      <c r="F4" s="22"/>
      <c r="G4" s="20" t="s">
        <v>46</v>
      </c>
      <c r="H4" s="299" t="s">
        <v>47</v>
      </c>
      <c r="I4" s="297" t="s">
        <v>256</v>
      </c>
      <c r="J4" s="297" t="s">
        <v>260</v>
      </c>
      <c r="K4" s="20" t="s">
        <v>45</v>
      </c>
      <c r="L4" s="21" t="s">
        <v>259</v>
      </c>
      <c r="M4" s="22"/>
      <c r="N4" s="20" t="s">
        <v>46</v>
      </c>
    </row>
    <row r="5" spans="1:14" ht="19.5" customHeight="1">
      <c r="A5" s="23" t="s">
        <v>7</v>
      </c>
      <c r="B5" s="298"/>
      <c r="C5" s="298"/>
      <c r="D5" s="20" t="s">
        <v>48</v>
      </c>
      <c r="E5" s="20" t="s">
        <v>48</v>
      </c>
      <c r="F5" s="20" t="s">
        <v>49</v>
      </c>
      <c r="G5" s="20" t="s">
        <v>48</v>
      </c>
      <c r="H5" s="300"/>
      <c r="I5" s="298"/>
      <c r="J5" s="298"/>
      <c r="K5" s="20" t="s">
        <v>48</v>
      </c>
      <c r="L5" s="20" t="s">
        <v>48</v>
      </c>
      <c r="M5" s="20" t="s">
        <v>49</v>
      </c>
      <c r="N5" s="20" t="s">
        <v>48</v>
      </c>
    </row>
    <row r="6" spans="1:14" ht="19.5" customHeight="1">
      <c r="A6" s="24"/>
      <c r="B6" s="25"/>
      <c r="C6" s="24"/>
      <c r="D6" s="24"/>
      <c r="E6" s="24"/>
      <c r="F6" s="24"/>
      <c r="G6" s="24"/>
      <c r="H6" s="24"/>
      <c r="I6" s="25"/>
      <c r="J6" s="24"/>
      <c r="K6" s="24"/>
      <c r="L6" s="24"/>
      <c r="M6" s="24"/>
      <c r="N6" s="24"/>
    </row>
    <row r="7" spans="1:14" ht="19.5" customHeight="1">
      <c r="A7" s="26" t="s">
        <v>4</v>
      </c>
      <c r="B7" s="242">
        <v>226</v>
      </c>
      <c r="C7" s="27">
        <v>224</v>
      </c>
      <c r="D7" s="27">
        <v>1</v>
      </c>
      <c r="E7" s="27">
        <v>213</v>
      </c>
      <c r="F7" s="27">
        <v>3</v>
      </c>
      <c r="G7" s="27">
        <v>7</v>
      </c>
      <c r="H7" s="26" t="s">
        <v>4</v>
      </c>
      <c r="I7" s="242">
        <v>226</v>
      </c>
      <c r="J7" s="27">
        <v>224</v>
      </c>
      <c r="K7" s="27">
        <v>1</v>
      </c>
      <c r="L7" s="27">
        <v>213</v>
      </c>
      <c r="M7" s="27">
        <v>3</v>
      </c>
      <c r="N7" s="27">
        <v>7</v>
      </c>
    </row>
    <row r="8" spans="1:14" ht="19.5" customHeight="1">
      <c r="A8" s="24"/>
      <c r="B8" s="243"/>
      <c r="C8" s="28"/>
      <c r="D8" s="244"/>
      <c r="E8" s="244"/>
      <c r="F8" s="244"/>
      <c r="G8" s="244"/>
      <c r="H8" s="24"/>
      <c r="I8" s="243"/>
      <c r="J8" s="28"/>
      <c r="K8" s="244"/>
      <c r="L8" s="244"/>
      <c r="M8" s="244"/>
      <c r="N8" s="244"/>
    </row>
    <row r="9" spans="1:14" ht="19.5" customHeight="1">
      <c r="A9" s="29" t="s">
        <v>51</v>
      </c>
      <c r="B9" s="242">
        <v>0</v>
      </c>
      <c r="C9" s="27">
        <v>0</v>
      </c>
      <c r="D9" s="244" t="s">
        <v>41</v>
      </c>
      <c r="E9" s="244">
        <v>0</v>
      </c>
      <c r="F9" s="244">
        <v>0</v>
      </c>
      <c r="G9" s="244">
        <v>0</v>
      </c>
      <c r="H9" s="29" t="s">
        <v>50</v>
      </c>
      <c r="I9" s="242">
        <v>2</v>
      </c>
      <c r="J9" s="27">
        <v>1</v>
      </c>
      <c r="K9" s="244">
        <v>0</v>
      </c>
      <c r="L9" s="244">
        <v>0</v>
      </c>
      <c r="M9" s="244">
        <v>1</v>
      </c>
      <c r="N9" s="244">
        <v>0</v>
      </c>
    </row>
    <row r="10" spans="1:14" ht="19.5" customHeight="1">
      <c r="A10" s="29" t="s">
        <v>53</v>
      </c>
      <c r="B10" s="242">
        <v>40</v>
      </c>
      <c r="C10" s="27">
        <v>38</v>
      </c>
      <c r="D10" s="244" t="s">
        <v>41</v>
      </c>
      <c r="E10" s="244">
        <v>33</v>
      </c>
      <c r="F10" s="244">
        <v>3</v>
      </c>
      <c r="G10" s="244">
        <v>2</v>
      </c>
      <c r="H10" s="29" t="s">
        <v>52</v>
      </c>
      <c r="I10" s="242">
        <v>16</v>
      </c>
      <c r="J10" s="27">
        <v>13</v>
      </c>
      <c r="K10" s="244">
        <v>0</v>
      </c>
      <c r="L10" s="244">
        <v>10</v>
      </c>
      <c r="M10" s="244">
        <v>2</v>
      </c>
      <c r="N10" s="244">
        <v>1</v>
      </c>
    </row>
    <row r="11" spans="1:14" ht="19.5" customHeight="1">
      <c r="A11" s="29" t="s">
        <v>55</v>
      </c>
      <c r="B11" s="242">
        <v>13</v>
      </c>
      <c r="C11" s="27">
        <v>15</v>
      </c>
      <c r="D11" s="244" t="s">
        <v>41</v>
      </c>
      <c r="E11" s="244">
        <v>13</v>
      </c>
      <c r="F11" s="244">
        <v>0</v>
      </c>
      <c r="G11" s="244">
        <v>2</v>
      </c>
      <c r="H11" s="29" t="s">
        <v>54</v>
      </c>
      <c r="I11" s="242">
        <v>18</v>
      </c>
      <c r="J11" s="27">
        <v>19</v>
      </c>
      <c r="K11" s="244">
        <v>0</v>
      </c>
      <c r="L11" s="244">
        <v>18</v>
      </c>
      <c r="M11" s="244">
        <v>0</v>
      </c>
      <c r="N11" s="244">
        <v>1</v>
      </c>
    </row>
    <row r="12" spans="1:14" ht="19.5" customHeight="1">
      <c r="A12" s="29" t="s">
        <v>57</v>
      </c>
      <c r="B12" s="242">
        <v>17</v>
      </c>
      <c r="C12" s="27">
        <v>15</v>
      </c>
      <c r="D12" s="244" t="s">
        <v>41</v>
      </c>
      <c r="E12" s="244">
        <v>15</v>
      </c>
      <c r="F12" s="244">
        <v>0</v>
      </c>
      <c r="G12" s="244">
        <v>0</v>
      </c>
      <c r="H12" s="29" t="s">
        <v>56</v>
      </c>
      <c r="I12" s="242">
        <v>17</v>
      </c>
      <c r="J12" s="27">
        <v>19</v>
      </c>
      <c r="K12" s="244">
        <v>0</v>
      </c>
      <c r="L12" s="244">
        <v>19</v>
      </c>
      <c r="M12" s="244">
        <v>0</v>
      </c>
      <c r="N12" s="244">
        <v>0</v>
      </c>
    </row>
    <row r="13" spans="1:14" ht="19.5" customHeight="1">
      <c r="A13" s="29" t="s">
        <v>59</v>
      </c>
      <c r="B13" s="242">
        <v>18</v>
      </c>
      <c r="C13" s="27">
        <v>18</v>
      </c>
      <c r="D13" s="244" t="s">
        <v>41</v>
      </c>
      <c r="E13" s="244">
        <v>18</v>
      </c>
      <c r="F13" s="244">
        <v>0</v>
      </c>
      <c r="G13" s="244">
        <v>0</v>
      </c>
      <c r="H13" s="29" t="s">
        <v>58</v>
      </c>
      <c r="I13" s="242">
        <v>29</v>
      </c>
      <c r="J13" s="27">
        <v>31</v>
      </c>
      <c r="K13" s="244">
        <v>0</v>
      </c>
      <c r="L13" s="244">
        <v>29</v>
      </c>
      <c r="M13" s="244">
        <v>0</v>
      </c>
      <c r="N13" s="244">
        <v>2</v>
      </c>
    </row>
    <row r="14" spans="1:14" ht="19.5" customHeight="1">
      <c r="A14" s="29" t="s">
        <v>61</v>
      </c>
      <c r="B14" s="242">
        <v>12</v>
      </c>
      <c r="C14" s="27">
        <v>15</v>
      </c>
      <c r="D14" s="244" t="s">
        <v>41</v>
      </c>
      <c r="E14" s="244">
        <v>14</v>
      </c>
      <c r="F14" s="244">
        <v>0</v>
      </c>
      <c r="G14" s="244">
        <v>1</v>
      </c>
      <c r="H14" s="29" t="s">
        <v>60</v>
      </c>
      <c r="I14" s="242">
        <v>19</v>
      </c>
      <c r="J14" s="27">
        <v>21</v>
      </c>
      <c r="K14" s="244">
        <v>0</v>
      </c>
      <c r="L14" s="244">
        <v>21</v>
      </c>
      <c r="M14" s="244">
        <v>0</v>
      </c>
      <c r="N14" s="244">
        <v>0</v>
      </c>
    </row>
    <row r="15" spans="1:14" ht="19.5" customHeight="1">
      <c r="A15" s="29" t="s">
        <v>63</v>
      </c>
      <c r="B15" s="242">
        <v>15</v>
      </c>
      <c r="C15" s="27">
        <v>11</v>
      </c>
      <c r="D15" s="244" t="s">
        <v>41</v>
      </c>
      <c r="E15" s="244">
        <v>11</v>
      </c>
      <c r="F15" s="244">
        <v>0</v>
      </c>
      <c r="G15" s="244">
        <v>0</v>
      </c>
      <c r="H15" s="29" t="s">
        <v>62</v>
      </c>
      <c r="I15" s="242">
        <v>23</v>
      </c>
      <c r="J15" s="27">
        <v>20</v>
      </c>
      <c r="K15" s="244">
        <v>0</v>
      </c>
      <c r="L15" s="244">
        <v>19</v>
      </c>
      <c r="M15" s="244">
        <v>0</v>
      </c>
      <c r="N15" s="244">
        <v>1</v>
      </c>
    </row>
    <row r="16" spans="1:14" ht="20.25" customHeight="1">
      <c r="A16" s="29" t="s">
        <v>65</v>
      </c>
      <c r="B16" s="242">
        <v>18</v>
      </c>
      <c r="C16" s="27">
        <v>19</v>
      </c>
      <c r="D16" s="244" t="s">
        <v>41</v>
      </c>
      <c r="E16" s="244">
        <v>18</v>
      </c>
      <c r="F16" s="244">
        <v>0</v>
      </c>
      <c r="G16" s="244">
        <v>1</v>
      </c>
      <c r="H16" s="29" t="s">
        <v>64</v>
      </c>
      <c r="I16" s="242">
        <v>42</v>
      </c>
      <c r="J16" s="27">
        <v>43</v>
      </c>
      <c r="K16" s="244">
        <v>0</v>
      </c>
      <c r="L16" s="244">
        <v>42</v>
      </c>
      <c r="M16" s="244">
        <v>0</v>
      </c>
      <c r="N16" s="244">
        <v>1</v>
      </c>
    </row>
    <row r="17" spans="1:14" ht="19.5" customHeight="1">
      <c r="A17" s="29" t="s">
        <v>67</v>
      </c>
      <c r="B17" s="242">
        <v>16</v>
      </c>
      <c r="C17" s="27">
        <v>20</v>
      </c>
      <c r="D17" s="244">
        <v>1</v>
      </c>
      <c r="E17" s="244">
        <v>19</v>
      </c>
      <c r="F17" s="244">
        <v>0</v>
      </c>
      <c r="G17" s="244">
        <v>0</v>
      </c>
      <c r="H17" s="29" t="s">
        <v>66</v>
      </c>
      <c r="I17" s="242">
        <v>27</v>
      </c>
      <c r="J17" s="27">
        <v>25</v>
      </c>
      <c r="K17" s="244">
        <v>1</v>
      </c>
      <c r="L17" s="244">
        <v>24</v>
      </c>
      <c r="M17" s="244">
        <v>0</v>
      </c>
      <c r="N17" s="244">
        <v>0</v>
      </c>
    </row>
    <row r="18" spans="1:14" ht="19.5" customHeight="1">
      <c r="A18" s="29" t="s">
        <v>69</v>
      </c>
      <c r="B18" s="242">
        <v>16</v>
      </c>
      <c r="C18" s="27">
        <v>11</v>
      </c>
      <c r="D18" s="244" t="s">
        <v>41</v>
      </c>
      <c r="E18" s="244">
        <v>11</v>
      </c>
      <c r="F18" s="244">
        <v>0</v>
      </c>
      <c r="G18" s="244">
        <v>0</v>
      </c>
      <c r="H18" s="29" t="s">
        <v>68</v>
      </c>
      <c r="I18" s="242">
        <v>18</v>
      </c>
      <c r="J18" s="27">
        <v>15</v>
      </c>
      <c r="K18" s="244">
        <v>0</v>
      </c>
      <c r="L18" s="244">
        <v>14</v>
      </c>
      <c r="M18" s="244">
        <v>0</v>
      </c>
      <c r="N18" s="244">
        <v>1</v>
      </c>
    </row>
    <row r="19" spans="1:14" ht="19.5" customHeight="1">
      <c r="A19" s="29" t="s">
        <v>71</v>
      </c>
      <c r="B19" s="242">
        <v>9</v>
      </c>
      <c r="C19" s="27">
        <v>12</v>
      </c>
      <c r="D19" s="244" t="s">
        <v>41</v>
      </c>
      <c r="E19" s="244">
        <v>12</v>
      </c>
      <c r="F19" s="244">
        <v>0</v>
      </c>
      <c r="G19" s="244">
        <v>0</v>
      </c>
      <c r="H19" s="29" t="s">
        <v>70</v>
      </c>
      <c r="I19" s="242">
        <v>11</v>
      </c>
      <c r="J19" s="27">
        <v>13</v>
      </c>
      <c r="K19" s="244">
        <v>0</v>
      </c>
      <c r="L19" s="244">
        <v>13</v>
      </c>
      <c r="M19" s="244">
        <v>0</v>
      </c>
      <c r="N19" s="244">
        <v>0</v>
      </c>
    </row>
    <row r="20" spans="1:14" ht="19.5" customHeight="1">
      <c r="A20" s="29" t="s">
        <v>73</v>
      </c>
      <c r="B20" s="242">
        <v>7</v>
      </c>
      <c r="C20" s="27">
        <v>11</v>
      </c>
      <c r="D20" s="244" t="s">
        <v>41</v>
      </c>
      <c r="E20" s="244">
        <v>10</v>
      </c>
      <c r="F20" s="244">
        <v>0</v>
      </c>
      <c r="G20" s="244">
        <v>1</v>
      </c>
      <c r="H20" s="29" t="s">
        <v>72</v>
      </c>
      <c r="I20" s="242">
        <v>2</v>
      </c>
      <c r="J20" s="27">
        <v>2</v>
      </c>
      <c r="K20" s="244">
        <v>0</v>
      </c>
      <c r="L20" s="244">
        <v>2</v>
      </c>
      <c r="M20" s="244">
        <v>0</v>
      </c>
      <c r="N20" s="244">
        <v>0</v>
      </c>
    </row>
    <row r="21" spans="1:14" ht="19.5" customHeight="1">
      <c r="A21" s="29" t="s">
        <v>75</v>
      </c>
      <c r="B21" s="242">
        <v>10</v>
      </c>
      <c r="C21" s="27">
        <v>7</v>
      </c>
      <c r="D21" s="244" t="s">
        <v>41</v>
      </c>
      <c r="E21" s="244">
        <v>7</v>
      </c>
      <c r="F21" s="244">
        <v>0</v>
      </c>
      <c r="G21" s="244">
        <v>0</v>
      </c>
      <c r="H21" s="29" t="s">
        <v>74</v>
      </c>
      <c r="I21" s="242">
        <v>2</v>
      </c>
      <c r="J21" s="27">
        <v>1</v>
      </c>
      <c r="K21" s="244">
        <v>0</v>
      </c>
      <c r="L21" s="244">
        <v>1</v>
      </c>
      <c r="M21" s="244">
        <v>0</v>
      </c>
      <c r="N21" s="244">
        <v>0</v>
      </c>
    </row>
    <row r="22" spans="1:14" ht="19.5" customHeight="1">
      <c r="A22" s="29" t="s">
        <v>77</v>
      </c>
      <c r="B22" s="242">
        <v>8</v>
      </c>
      <c r="C22" s="27">
        <v>9</v>
      </c>
      <c r="D22" s="244" t="s">
        <v>41</v>
      </c>
      <c r="E22" s="244">
        <v>9</v>
      </c>
      <c r="F22" s="244">
        <v>0</v>
      </c>
      <c r="G22" s="244">
        <v>0</v>
      </c>
      <c r="H22" s="29" t="s">
        <v>76</v>
      </c>
      <c r="I22" s="242">
        <v>0</v>
      </c>
      <c r="J22" s="27">
        <v>1</v>
      </c>
      <c r="K22" s="244">
        <v>0</v>
      </c>
      <c r="L22" s="244">
        <v>1</v>
      </c>
      <c r="M22" s="244">
        <v>0</v>
      </c>
      <c r="N22" s="244">
        <v>0</v>
      </c>
    </row>
    <row r="23" spans="1:14" ht="19.5" customHeight="1">
      <c r="A23" s="29" t="s">
        <v>79</v>
      </c>
      <c r="B23" s="242">
        <v>6</v>
      </c>
      <c r="C23" s="27">
        <v>2</v>
      </c>
      <c r="D23" s="244" t="s">
        <v>41</v>
      </c>
      <c r="E23" s="244">
        <v>2</v>
      </c>
      <c r="F23" s="244">
        <v>0</v>
      </c>
      <c r="G23" s="244">
        <v>0</v>
      </c>
      <c r="H23" s="29" t="s">
        <v>78</v>
      </c>
      <c r="I23" s="242">
        <v>0</v>
      </c>
      <c r="J23" s="27">
        <v>0</v>
      </c>
      <c r="K23" s="244">
        <v>0</v>
      </c>
      <c r="L23" s="244">
        <v>0</v>
      </c>
      <c r="M23" s="244">
        <v>0</v>
      </c>
      <c r="N23" s="244">
        <v>0</v>
      </c>
    </row>
    <row r="24" spans="1:14" ht="19.5" customHeight="1">
      <c r="A24" s="29" t="s">
        <v>81</v>
      </c>
      <c r="B24" s="242">
        <v>6</v>
      </c>
      <c r="C24" s="27">
        <v>5</v>
      </c>
      <c r="D24" s="244" t="s">
        <v>41</v>
      </c>
      <c r="E24" s="244">
        <v>5</v>
      </c>
      <c r="F24" s="244">
        <v>0</v>
      </c>
      <c r="G24" s="244">
        <v>0</v>
      </c>
      <c r="H24" s="29" t="s">
        <v>80</v>
      </c>
      <c r="I24" s="242">
        <v>0</v>
      </c>
      <c r="J24" s="27">
        <v>0</v>
      </c>
      <c r="K24" s="244">
        <v>0</v>
      </c>
      <c r="L24" s="244">
        <v>0</v>
      </c>
      <c r="M24" s="244">
        <v>0</v>
      </c>
      <c r="N24" s="244">
        <v>0</v>
      </c>
    </row>
    <row r="25" spans="1:14" ht="19.5" customHeight="1">
      <c r="A25" s="29" t="s">
        <v>83</v>
      </c>
      <c r="B25" s="242">
        <v>2</v>
      </c>
      <c r="C25" s="27">
        <v>9</v>
      </c>
      <c r="D25" s="244" t="s">
        <v>41</v>
      </c>
      <c r="E25" s="244">
        <v>9</v>
      </c>
      <c r="F25" s="244">
        <v>0</v>
      </c>
      <c r="G25" s="244">
        <v>0</v>
      </c>
      <c r="H25" s="29" t="s">
        <v>82</v>
      </c>
      <c r="I25" s="242">
        <v>0</v>
      </c>
      <c r="J25" s="27">
        <v>0</v>
      </c>
      <c r="K25" s="244">
        <v>0</v>
      </c>
      <c r="L25" s="244">
        <v>0</v>
      </c>
      <c r="M25" s="244">
        <v>0</v>
      </c>
      <c r="N25" s="244">
        <v>0</v>
      </c>
    </row>
    <row r="26" spans="1:14" ht="19.5" customHeight="1">
      <c r="A26" s="29" t="s">
        <v>85</v>
      </c>
      <c r="B26" s="242">
        <v>8</v>
      </c>
      <c r="C26" s="27">
        <v>2</v>
      </c>
      <c r="D26" s="244" t="s">
        <v>41</v>
      </c>
      <c r="E26" s="244">
        <v>2</v>
      </c>
      <c r="F26" s="244">
        <v>0</v>
      </c>
      <c r="G26" s="244">
        <v>0</v>
      </c>
      <c r="H26" s="29" t="s">
        <v>84</v>
      </c>
      <c r="I26" s="242">
        <v>0</v>
      </c>
      <c r="J26" s="27">
        <v>0</v>
      </c>
      <c r="K26" s="244">
        <v>0</v>
      </c>
      <c r="L26" s="244">
        <v>0</v>
      </c>
      <c r="M26" s="244">
        <v>0</v>
      </c>
      <c r="N26" s="244">
        <v>0</v>
      </c>
    </row>
    <row r="27" spans="1:14" ht="19.5" customHeight="1">
      <c r="A27" s="29" t="s">
        <v>87</v>
      </c>
      <c r="B27" s="242">
        <v>1</v>
      </c>
      <c r="C27" s="27">
        <v>1</v>
      </c>
      <c r="D27" s="244" t="s">
        <v>41</v>
      </c>
      <c r="E27" s="244">
        <v>1</v>
      </c>
      <c r="F27" s="244">
        <v>0</v>
      </c>
      <c r="G27" s="244">
        <v>0</v>
      </c>
      <c r="H27" s="29" t="s">
        <v>86</v>
      </c>
      <c r="I27" s="242">
        <v>0</v>
      </c>
      <c r="J27" s="27">
        <v>0</v>
      </c>
      <c r="K27" s="244">
        <v>0</v>
      </c>
      <c r="L27" s="244">
        <v>0</v>
      </c>
      <c r="M27" s="244">
        <v>0</v>
      </c>
      <c r="N27" s="244">
        <v>0</v>
      </c>
    </row>
    <row r="28" spans="1:14" ht="19.5" customHeight="1">
      <c r="A28" s="29" t="s">
        <v>89</v>
      </c>
      <c r="B28" s="242">
        <v>0</v>
      </c>
      <c r="C28" s="27">
        <v>0</v>
      </c>
      <c r="D28" s="244" t="s">
        <v>41</v>
      </c>
      <c r="E28" s="244">
        <v>0</v>
      </c>
      <c r="F28" s="244">
        <v>0</v>
      </c>
      <c r="G28" s="244">
        <v>0</v>
      </c>
      <c r="H28" s="29" t="s">
        <v>88</v>
      </c>
      <c r="I28" s="242">
        <v>0</v>
      </c>
      <c r="J28" s="27">
        <v>0</v>
      </c>
      <c r="K28" s="244">
        <v>0</v>
      </c>
      <c r="L28" s="244">
        <v>0</v>
      </c>
      <c r="M28" s="244">
        <v>0</v>
      </c>
      <c r="N28" s="244">
        <v>0</v>
      </c>
    </row>
    <row r="29" spans="1:14" ht="19.5" customHeight="1">
      <c r="A29" s="29" t="s">
        <v>91</v>
      </c>
      <c r="B29" s="242">
        <v>0</v>
      </c>
      <c r="C29" s="27">
        <v>0</v>
      </c>
      <c r="D29" s="244">
        <v>0</v>
      </c>
      <c r="E29" s="244">
        <v>0</v>
      </c>
      <c r="F29" s="244">
        <v>0</v>
      </c>
      <c r="G29" s="244">
        <v>0</v>
      </c>
      <c r="H29" s="29" t="s">
        <v>90</v>
      </c>
      <c r="I29" s="242">
        <v>0</v>
      </c>
      <c r="J29" s="27">
        <v>0</v>
      </c>
      <c r="K29" s="244">
        <v>0</v>
      </c>
      <c r="L29" s="244">
        <v>0</v>
      </c>
      <c r="M29" s="244">
        <v>0</v>
      </c>
      <c r="N29" s="244">
        <v>0</v>
      </c>
    </row>
    <row r="30" spans="1:14" ht="19.5" customHeight="1">
      <c r="A30" s="30" t="s">
        <v>179</v>
      </c>
      <c r="B30" s="242">
        <v>4</v>
      </c>
      <c r="C30" s="27">
        <v>4</v>
      </c>
      <c r="D30" s="244" t="s">
        <v>41</v>
      </c>
      <c r="E30" s="244">
        <v>4</v>
      </c>
      <c r="F30" s="244">
        <v>0</v>
      </c>
      <c r="G30" s="244">
        <v>0</v>
      </c>
      <c r="H30" s="29" t="s">
        <v>92</v>
      </c>
      <c r="I30" s="242">
        <v>0</v>
      </c>
      <c r="J30" s="27">
        <v>0</v>
      </c>
      <c r="K30" s="244">
        <v>0</v>
      </c>
      <c r="L30" s="244">
        <v>0</v>
      </c>
      <c r="M30" s="244">
        <v>0</v>
      </c>
      <c r="N30" s="244">
        <v>0</v>
      </c>
    </row>
    <row r="31" spans="1:14" ht="19.5" customHeight="1">
      <c r="A31" s="30" t="s">
        <v>180</v>
      </c>
      <c r="B31" s="242">
        <v>0</v>
      </c>
      <c r="C31" s="27">
        <v>0</v>
      </c>
      <c r="D31" s="244" t="s">
        <v>41</v>
      </c>
      <c r="E31" s="244">
        <v>0</v>
      </c>
      <c r="F31" s="244">
        <v>0</v>
      </c>
      <c r="G31" s="244">
        <v>0</v>
      </c>
      <c r="H31" s="29" t="s">
        <v>93</v>
      </c>
      <c r="I31" s="242">
        <v>0</v>
      </c>
      <c r="J31" s="27">
        <v>0</v>
      </c>
      <c r="K31" s="244">
        <v>0</v>
      </c>
      <c r="L31" s="244">
        <v>0</v>
      </c>
      <c r="M31" s="244">
        <v>0</v>
      </c>
      <c r="N31" s="244">
        <v>0</v>
      </c>
    </row>
    <row r="32" spans="1:14" ht="19.5" customHeight="1">
      <c r="A32" s="30" t="s">
        <v>181</v>
      </c>
      <c r="B32" s="242">
        <v>0</v>
      </c>
      <c r="C32" s="27">
        <v>0</v>
      </c>
      <c r="D32" s="244" t="s">
        <v>41</v>
      </c>
      <c r="E32" s="244">
        <v>0</v>
      </c>
      <c r="F32" s="244">
        <v>0</v>
      </c>
      <c r="G32" s="244">
        <v>0</v>
      </c>
      <c r="H32" s="29" t="s">
        <v>94</v>
      </c>
      <c r="I32" s="242">
        <v>0</v>
      </c>
      <c r="J32" s="27">
        <v>0</v>
      </c>
      <c r="K32" s="244">
        <v>0</v>
      </c>
      <c r="L32" s="244">
        <v>0</v>
      </c>
      <c r="M32" s="244">
        <v>0</v>
      </c>
      <c r="N32" s="244">
        <v>0</v>
      </c>
    </row>
    <row r="33" spans="1:14" ht="19.5" customHeight="1">
      <c r="A33" s="30" t="s">
        <v>182</v>
      </c>
      <c r="B33" s="242">
        <v>0</v>
      </c>
      <c r="C33" s="27">
        <v>0</v>
      </c>
      <c r="D33" s="244" t="s">
        <v>41</v>
      </c>
      <c r="E33" s="244">
        <v>0</v>
      </c>
      <c r="F33" s="244">
        <v>0</v>
      </c>
      <c r="G33" s="244">
        <v>0</v>
      </c>
      <c r="H33" s="29" t="s">
        <v>95</v>
      </c>
      <c r="I33" s="242">
        <v>0</v>
      </c>
      <c r="J33" s="27">
        <v>0</v>
      </c>
      <c r="K33" s="244">
        <v>0</v>
      </c>
      <c r="L33" s="244">
        <v>0</v>
      </c>
      <c r="M33" s="244">
        <v>0</v>
      </c>
      <c r="N33" s="244">
        <v>0</v>
      </c>
    </row>
    <row r="34" spans="1:14" ht="19.5" customHeight="1">
      <c r="A34" s="30" t="s">
        <v>183</v>
      </c>
      <c r="B34" s="242">
        <v>0</v>
      </c>
      <c r="C34" s="27">
        <v>0</v>
      </c>
      <c r="D34" s="244" t="s">
        <v>41</v>
      </c>
      <c r="E34" s="244">
        <v>0</v>
      </c>
      <c r="F34" s="244">
        <v>0</v>
      </c>
      <c r="G34" s="244">
        <v>0</v>
      </c>
      <c r="H34" s="29" t="s">
        <v>96</v>
      </c>
      <c r="I34" s="242">
        <v>0</v>
      </c>
      <c r="J34" s="27">
        <v>0</v>
      </c>
      <c r="K34" s="244">
        <v>0</v>
      </c>
      <c r="L34" s="244">
        <v>0</v>
      </c>
      <c r="M34" s="244">
        <v>0</v>
      </c>
      <c r="N34" s="244">
        <v>0</v>
      </c>
    </row>
    <row r="35" spans="1:14" ht="19.5" customHeight="1">
      <c r="A35" s="30" t="s">
        <v>184</v>
      </c>
      <c r="B35" s="242">
        <v>0</v>
      </c>
      <c r="C35" s="27">
        <v>0</v>
      </c>
      <c r="D35" s="244" t="s">
        <v>41</v>
      </c>
      <c r="E35" s="244">
        <v>0</v>
      </c>
      <c r="F35" s="244">
        <v>0</v>
      </c>
      <c r="G35" s="244">
        <v>0</v>
      </c>
      <c r="H35" s="31" t="s">
        <v>97</v>
      </c>
      <c r="I35" s="245">
        <v>0</v>
      </c>
      <c r="J35" s="18">
        <v>0</v>
      </c>
      <c r="K35" s="246">
        <v>0</v>
      </c>
      <c r="L35" s="246">
        <v>0</v>
      </c>
      <c r="M35" s="246">
        <v>0</v>
      </c>
      <c r="N35" s="246">
        <v>0</v>
      </c>
    </row>
    <row r="36" spans="1:7" ht="19.5" customHeight="1">
      <c r="A36" s="32" t="s">
        <v>185</v>
      </c>
      <c r="B36" s="245">
        <v>0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</row>
    <row r="37" spans="4:14" ht="39" customHeight="1">
      <c r="D37" s="146"/>
      <c r="E37" s="147"/>
      <c r="F37" s="146"/>
      <c r="G37" s="146"/>
      <c r="K37" s="146"/>
      <c r="L37" s="146"/>
      <c r="M37" s="146"/>
      <c r="N37" s="146"/>
    </row>
    <row r="38" ht="19.5" customHeight="1">
      <c r="E38" s="148" t="s">
        <v>98</v>
      </c>
    </row>
    <row r="39" ht="19.5" customHeight="1">
      <c r="E39" s="148" t="s">
        <v>98</v>
      </c>
    </row>
    <row r="65" s="263" customFormat="1" ht="19.5" customHeight="1"/>
  </sheetData>
  <sheetProtection/>
  <mergeCells count="7">
    <mergeCell ref="A1:G1"/>
    <mergeCell ref="H1:N1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2"/>
  <sheetViews>
    <sheetView showGridLines="0" zoomScalePageLayoutView="0" workbookViewId="0" topLeftCell="A1">
      <selection activeCell="C65" sqref="C65"/>
    </sheetView>
  </sheetViews>
  <sheetFormatPr defaultColWidth="8.75" defaultRowHeight="11.25" customHeight="1"/>
  <cols>
    <col min="1" max="1" width="1.328125" style="76" customWidth="1"/>
    <col min="2" max="2" width="8.75" style="76" customWidth="1"/>
    <col min="3" max="15" width="6.58203125" style="76" customWidth="1"/>
    <col min="16" max="16" width="10.75" style="76" hidden="1" customWidth="1"/>
    <col min="17" max="17" width="1.328125" style="76" customWidth="1"/>
    <col min="18" max="18" width="8.83203125" style="76" customWidth="1"/>
    <col min="19" max="31" width="6.58203125" style="76" customWidth="1"/>
    <col min="32" max="16384" width="8.75" style="76" customWidth="1"/>
  </cols>
  <sheetData>
    <row r="1" spans="1:31" ht="16.5" customHeight="1">
      <c r="A1" s="316" t="s">
        <v>204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P1" s="73"/>
      <c r="Q1" s="316" t="s">
        <v>205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</row>
    <row r="2" spans="1:31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4"/>
      <c r="X2" s="74"/>
      <c r="Y2" s="74"/>
      <c r="Z2" s="74"/>
      <c r="AA2" s="74"/>
      <c r="AB2" s="74"/>
      <c r="AC2" s="75"/>
      <c r="AD2" s="74"/>
      <c r="AE2" s="74"/>
    </row>
    <row r="3" spans="1:31" ht="16.5" customHeight="1">
      <c r="A3" s="75" t="s">
        <v>175</v>
      </c>
      <c r="C3" s="221"/>
      <c r="D3" s="221"/>
      <c r="E3" s="221"/>
      <c r="F3" s="77"/>
      <c r="G3" s="77"/>
      <c r="H3" s="77"/>
      <c r="I3" s="77"/>
      <c r="J3" s="77"/>
      <c r="K3" s="77"/>
      <c r="L3" s="77"/>
      <c r="M3" s="78"/>
      <c r="N3" s="81"/>
      <c r="O3" s="81" t="s">
        <v>0</v>
      </c>
      <c r="P3" s="79"/>
      <c r="Q3" s="75" t="s">
        <v>206</v>
      </c>
      <c r="T3" s="77"/>
      <c r="V3" s="78"/>
      <c r="W3" s="77"/>
      <c r="X3" s="77"/>
      <c r="Y3" s="77"/>
      <c r="Z3" s="77"/>
      <c r="AA3" s="77"/>
      <c r="AB3" s="77"/>
      <c r="AC3" s="78"/>
      <c r="AD3" s="77"/>
      <c r="AE3" s="81" t="s">
        <v>0</v>
      </c>
    </row>
    <row r="4" spans="1:32" ht="16.5" customHeight="1">
      <c r="A4" s="283" t="s">
        <v>252</v>
      </c>
      <c r="B4" s="278"/>
      <c r="C4" s="137"/>
      <c r="D4" s="311" t="s">
        <v>4</v>
      </c>
      <c r="E4" s="136"/>
      <c r="F4" s="310" t="s">
        <v>230</v>
      </c>
      <c r="G4" s="311"/>
      <c r="H4" s="312"/>
      <c r="I4" s="310" t="s">
        <v>231</v>
      </c>
      <c r="J4" s="311"/>
      <c r="K4" s="312"/>
      <c r="L4" s="310" t="s">
        <v>229</v>
      </c>
      <c r="M4" s="311"/>
      <c r="N4" s="312"/>
      <c r="O4" s="303" t="s">
        <v>244</v>
      </c>
      <c r="P4" s="33"/>
      <c r="Q4" s="283" t="s">
        <v>252</v>
      </c>
      <c r="R4" s="278"/>
      <c r="S4" s="137"/>
      <c r="T4" s="311" t="s">
        <v>4</v>
      </c>
      <c r="U4" s="136"/>
      <c r="V4" s="310" t="s">
        <v>230</v>
      </c>
      <c r="W4" s="311"/>
      <c r="X4" s="312"/>
      <c r="Y4" s="310" t="s">
        <v>231</v>
      </c>
      <c r="Z4" s="311"/>
      <c r="AA4" s="312"/>
      <c r="AB4" s="310" t="s">
        <v>229</v>
      </c>
      <c r="AC4" s="311"/>
      <c r="AD4" s="312"/>
      <c r="AE4" s="303" t="s">
        <v>244</v>
      </c>
      <c r="AF4" s="80"/>
    </row>
    <row r="5" spans="1:32" ht="16.5" customHeight="1">
      <c r="A5" s="274"/>
      <c r="B5" s="284"/>
      <c r="C5" s="138"/>
      <c r="D5" s="314"/>
      <c r="E5" s="139"/>
      <c r="F5" s="313"/>
      <c r="G5" s="314"/>
      <c r="H5" s="315"/>
      <c r="I5" s="313"/>
      <c r="J5" s="314"/>
      <c r="K5" s="315"/>
      <c r="L5" s="313"/>
      <c r="M5" s="314"/>
      <c r="N5" s="315"/>
      <c r="O5" s="304"/>
      <c r="P5" s="34"/>
      <c r="Q5" s="274"/>
      <c r="R5" s="284"/>
      <c r="S5" s="138"/>
      <c r="T5" s="314"/>
      <c r="U5" s="139"/>
      <c r="V5" s="313"/>
      <c r="W5" s="314"/>
      <c r="X5" s="315"/>
      <c r="Y5" s="313"/>
      <c r="Z5" s="314"/>
      <c r="AA5" s="315"/>
      <c r="AB5" s="313"/>
      <c r="AC5" s="314"/>
      <c r="AD5" s="315"/>
      <c r="AE5" s="304"/>
      <c r="AF5" s="80"/>
    </row>
    <row r="6" spans="1:32" ht="16.5" customHeight="1">
      <c r="A6" s="274"/>
      <c r="B6" s="284"/>
      <c r="C6" s="301" t="s">
        <v>4</v>
      </c>
      <c r="D6" s="301" t="s">
        <v>2</v>
      </c>
      <c r="E6" s="301" t="s">
        <v>3</v>
      </c>
      <c r="F6" s="301" t="s">
        <v>4</v>
      </c>
      <c r="G6" s="301" t="s">
        <v>2</v>
      </c>
      <c r="H6" s="301" t="s">
        <v>3</v>
      </c>
      <c r="I6" s="301" t="s">
        <v>4</v>
      </c>
      <c r="J6" s="301" t="s">
        <v>2</v>
      </c>
      <c r="K6" s="301" t="s">
        <v>3</v>
      </c>
      <c r="L6" s="301" t="s">
        <v>4</v>
      </c>
      <c r="M6" s="301" t="s">
        <v>2</v>
      </c>
      <c r="N6" s="301" t="s">
        <v>3</v>
      </c>
      <c r="O6" s="304"/>
      <c r="P6" s="34"/>
      <c r="Q6" s="274"/>
      <c r="R6" s="284"/>
      <c r="S6" s="301" t="s">
        <v>4</v>
      </c>
      <c r="T6" s="301" t="s">
        <v>2</v>
      </c>
      <c r="U6" s="301" t="s">
        <v>3</v>
      </c>
      <c r="V6" s="301" t="s">
        <v>4</v>
      </c>
      <c r="W6" s="301" t="s">
        <v>2</v>
      </c>
      <c r="X6" s="301" t="s">
        <v>3</v>
      </c>
      <c r="Y6" s="301" t="s">
        <v>4</v>
      </c>
      <c r="Z6" s="301" t="s">
        <v>2</v>
      </c>
      <c r="AA6" s="301" t="s">
        <v>3</v>
      </c>
      <c r="AB6" s="301" t="s">
        <v>4</v>
      </c>
      <c r="AC6" s="301" t="s">
        <v>2</v>
      </c>
      <c r="AD6" s="301" t="s">
        <v>3</v>
      </c>
      <c r="AE6" s="304"/>
      <c r="AF6" s="80"/>
    </row>
    <row r="7" spans="1:32" ht="16.5" customHeight="1">
      <c r="A7" s="276"/>
      <c r="B7" s="279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5"/>
      <c r="P7" s="34"/>
      <c r="Q7" s="276"/>
      <c r="R7" s="279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5"/>
      <c r="AF7" s="80"/>
    </row>
    <row r="8" spans="1:32" ht="16.5" customHeight="1">
      <c r="A8" s="80"/>
      <c r="B8" s="83"/>
      <c r="C8" s="82"/>
      <c r="D8" s="222"/>
      <c r="E8" s="222"/>
      <c r="F8" s="79"/>
      <c r="G8" s="222"/>
      <c r="H8" s="222"/>
      <c r="I8" s="79"/>
      <c r="J8" s="222"/>
      <c r="K8" s="222"/>
      <c r="L8" s="79"/>
      <c r="M8" s="222"/>
      <c r="N8" s="222"/>
      <c r="O8" s="222"/>
      <c r="P8" s="222"/>
      <c r="Q8" s="80"/>
      <c r="R8" s="83"/>
      <c r="S8" s="137"/>
      <c r="T8" s="79"/>
      <c r="U8" s="79"/>
      <c r="V8" s="79"/>
      <c r="W8" s="222"/>
      <c r="X8" s="222"/>
      <c r="Y8" s="79"/>
      <c r="Z8" s="222"/>
      <c r="AA8" s="222"/>
      <c r="AB8" s="79"/>
      <c r="AC8" s="222"/>
      <c r="AD8" s="222"/>
      <c r="AE8" s="222"/>
      <c r="AF8" s="80"/>
    </row>
    <row r="9" spans="1:31" ht="16.5" customHeight="1">
      <c r="A9" s="223"/>
      <c r="B9" s="224" t="s">
        <v>255</v>
      </c>
      <c r="C9" s="240">
        <v>66506</v>
      </c>
      <c r="D9" s="222">
        <v>33901</v>
      </c>
      <c r="E9" s="222">
        <v>32605</v>
      </c>
      <c r="F9" s="222">
        <v>21879</v>
      </c>
      <c r="G9" s="222">
        <v>11165</v>
      </c>
      <c r="H9" s="222">
        <v>10714</v>
      </c>
      <c r="I9" s="222">
        <v>21911</v>
      </c>
      <c r="J9" s="222">
        <v>11165</v>
      </c>
      <c r="K9" s="222">
        <v>10746</v>
      </c>
      <c r="L9" s="222">
        <v>22716</v>
      </c>
      <c r="M9" s="222">
        <v>11571</v>
      </c>
      <c r="N9" s="222">
        <v>11145</v>
      </c>
      <c r="O9" s="222">
        <v>784</v>
      </c>
      <c r="P9" s="99"/>
      <c r="Q9" s="222"/>
      <c r="R9" s="224" t="s">
        <v>255</v>
      </c>
      <c r="S9" s="240">
        <v>64461</v>
      </c>
      <c r="T9" s="222">
        <v>32991</v>
      </c>
      <c r="U9" s="222">
        <v>31470</v>
      </c>
      <c r="V9" s="222">
        <v>21196</v>
      </c>
      <c r="W9" s="222">
        <v>10863</v>
      </c>
      <c r="X9" s="222">
        <v>10333</v>
      </c>
      <c r="Y9" s="222">
        <v>21210</v>
      </c>
      <c r="Z9" s="222">
        <v>10844</v>
      </c>
      <c r="AA9" s="222">
        <v>10366</v>
      </c>
      <c r="AB9" s="222">
        <v>22055</v>
      </c>
      <c r="AC9" s="222">
        <v>11284</v>
      </c>
      <c r="AD9" s="222">
        <v>10771</v>
      </c>
      <c r="AE9" s="222">
        <v>784</v>
      </c>
    </row>
    <row r="10" spans="1:31" s="4" customFormat="1" ht="16.5" customHeight="1">
      <c r="A10" s="226"/>
      <c r="B10" s="227" t="s">
        <v>260</v>
      </c>
      <c r="C10" s="200">
        <v>65480</v>
      </c>
      <c r="D10" s="201">
        <v>33495</v>
      </c>
      <c r="E10" s="201">
        <v>31985</v>
      </c>
      <c r="F10" s="201">
        <v>21657</v>
      </c>
      <c r="G10" s="201">
        <v>11134</v>
      </c>
      <c r="H10" s="201">
        <v>10523</v>
      </c>
      <c r="I10" s="201">
        <v>21879</v>
      </c>
      <c r="J10" s="201">
        <v>11169</v>
      </c>
      <c r="K10" s="201">
        <v>10710</v>
      </c>
      <c r="L10" s="201">
        <v>21944</v>
      </c>
      <c r="M10" s="201">
        <v>11192</v>
      </c>
      <c r="N10" s="201">
        <v>10752</v>
      </c>
      <c r="O10" s="201">
        <v>811</v>
      </c>
      <c r="P10" s="1"/>
      <c r="Q10" s="226"/>
      <c r="R10" s="227" t="s">
        <v>260</v>
      </c>
      <c r="S10" s="200">
        <v>63453</v>
      </c>
      <c r="T10" s="201">
        <v>32578</v>
      </c>
      <c r="U10" s="201">
        <v>30875</v>
      </c>
      <c r="V10" s="201">
        <v>21003</v>
      </c>
      <c r="W10" s="201">
        <v>10838</v>
      </c>
      <c r="X10" s="201">
        <v>10165</v>
      </c>
      <c r="Y10" s="201">
        <v>21199</v>
      </c>
      <c r="Z10" s="201">
        <v>10869</v>
      </c>
      <c r="AA10" s="201">
        <v>10330</v>
      </c>
      <c r="AB10" s="201">
        <v>21251</v>
      </c>
      <c r="AC10" s="201">
        <v>10871</v>
      </c>
      <c r="AD10" s="201">
        <v>10380</v>
      </c>
      <c r="AE10" s="201">
        <v>811</v>
      </c>
    </row>
    <row r="11" spans="1:31" ht="16.5" customHeight="1">
      <c r="A11" s="80"/>
      <c r="B11" s="83"/>
      <c r="C11" s="82" t="s">
        <v>317</v>
      </c>
      <c r="D11" s="79" t="s">
        <v>317</v>
      </c>
      <c r="E11" s="79" t="s">
        <v>317</v>
      </c>
      <c r="F11" s="79" t="s">
        <v>317</v>
      </c>
      <c r="G11" s="79" t="s">
        <v>317</v>
      </c>
      <c r="H11" s="79" t="s">
        <v>317</v>
      </c>
      <c r="I11" s="79" t="s">
        <v>317</v>
      </c>
      <c r="J11" s="79" t="s">
        <v>317</v>
      </c>
      <c r="K11" s="79" t="s">
        <v>317</v>
      </c>
      <c r="L11" s="79" t="s">
        <v>317</v>
      </c>
      <c r="M11" s="79" t="s">
        <v>317</v>
      </c>
      <c r="N11" s="79" t="s">
        <v>317</v>
      </c>
      <c r="O11" s="79" t="s">
        <v>317</v>
      </c>
      <c r="P11" s="140"/>
      <c r="Q11" s="79"/>
      <c r="R11" s="83"/>
      <c r="S11" s="82" t="s">
        <v>317</v>
      </c>
      <c r="T11" s="79" t="s">
        <v>317</v>
      </c>
      <c r="U11" s="79" t="s">
        <v>317</v>
      </c>
      <c r="V11" s="79" t="s">
        <v>317</v>
      </c>
      <c r="W11" s="79" t="s">
        <v>317</v>
      </c>
      <c r="X11" s="79" t="s">
        <v>317</v>
      </c>
      <c r="Y11" s="79" t="s">
        <v>317</v>
      </c>
      <c r="Z11" s="79" t="s">
        <v>317</v>
      </c>
      <c r="AA11" s="79" t="s">
        <v>317</v>
      </c>
      <c r="AB11" s="79" t="s">
        <v>317</v>
      </c>
      <c r="AC11" s="79" t="s">
        <v>317</v>
      </c>
      <c r="AD11" s="79" t="s">
        <v>317</v>
      </c>
      <c r="AE11" s="79" t="s">
        <v>317</v>
      </c>
    </row>
    <row r="12" spans="1:31" ht="16.5" customHeight="1">
      <c r="A12" s="80"/>
      <c r="B12" s="98" t="s">
        <v>45</v>
      </c>
      <c r="C12" s="202">
        <v>478</v>
      </c>
      <c r="D12" s="203">
        <v>239</v>
      </c>
      <c r="E12" s="203">
        <v>239</v>
      </c>
      <c r="F12" s="203">
        <v>160</v>
      </c>
      <c r="G12" s="222">
        <v>80</v>
      </c>
      <c r="H12" s="222">
        <v>80</v>
      </c>
      <c r="I12" s="203">
        <v>160</v>
      </c>
      <c r="J12" s="222">
        <v>80</v>
      </c>
      <c r="K12" s="222">
        <v>80</v>
      </c>
      <c r="L12" s="203">
        <v>158</v>
      </c>
      <c r="M12" s="222">
        <v>79</v>
      </c>
      <c r="N12" s="222">
        <v>79</v>
      </c>
      <c r="O12" s="222">
        <v>0</v>
      </c>
      <c r="P12" s="241" t="s">
        <v>232</v>
      </c>
      <c r="Q12" s="79"/>
      <c r="R12" s="83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1" ht="16.5" customHeight="1">
      <c r="A13" s="80"/>
      <c r="B13" s="98" t="s">
        <v>100</v>
      </c>
      <c r="C13" s="202">
        <v>63453</v>
      </c>
      <c r="D13" s="203">
        <v>32578</v>
      </c>
      <c r="E13" s="203">
        <v>30875</v>
      </c>
      <c r="F13" s="203">
        <v>21003</v>
      </c>
      <c r="G13" s="222">
        <v>10838</v>
      </c>
      <c r="H13" s="222">
        <v>10165</v>
      </c>
      <c r="I13" s="203">
        <v>21199</v>
      </c>
      <c r="J13" s="222">
        <v>10869</v>
      </c>
      <c r="K13" s="222">
        <v>10330</v>
      </c>
      <c r="L13" s="203">
        <v>21251</v>
      </c>
      <c r="M13" s="222">
        <v>10871</v>
      </c>
      <c r="N13" s="222">
        <v>10380</v>
      </c>
      <c r="O13" s="222">
        <v>811</v>
      </c>
      <c r="P13" s="241" t="s">
        <v>233</v>
      </c>
      <c r="Q13" s="264" t="s">
        <v>226</v>
      </c>
      <c r="R13" s="306"/>
      <c r="S13" s="200">
        <v>51192</v>
      </c>
      <c r="T13" s="201">
        <v>26266</v>
      </c>
      <c r="U13" s="201">
        <v>24926</v>
      </c>
      <c r="V13" s="201">
        <v>16954</v>
      </c>
      <c r="W13" s="201">
        <v>8724</v>
      </c>
      <c r="X13" s="201">
        <v>8230</v>
      </c>
      <c r="Y13" s="201">
        <v>17159</v>
      </c>
      <c r="Z13" s="201">
        <v>8775</v>
      </c>
      <c r="AA13" s="201">
        <v>8384</v>
      </c>
      <c r="AB13" s="201">
        <v>17079</v>
      </c>
      <c r="AC13" s="201">
        <v>8767</v>
      </c>
      <c r="AD13" s="201">
        <v>8312</v>
      </c>
      <c r="AE13" s="201">
        <v>675</v>
      </c>
    </row>
    <row r="14" spans="1:31" ht="16.5" customHeight="1">
      <c r="A14" s="80"/>
      <c r="B14" s="98" t="s">
        <v>46</v>
      </c>
      <c r="C14" s="202">
        <v>1549</v>
      </c>
      <c r="D14" s="203">
        <v>678</v>
      </c>
      <c r="E14" s="203">
        <v>871</v>
      </c>
      <c r="F14" s="203">
        <v>494</v>
      </c>
      <c r="G14" s="222">
        <v>216</v>
      </c>
      <c r="H14" s="222">
        <v>278</v>
      </c>
      <c r="I14" s="203">
        <v>520</v>
      </c>
      <c r="J14" s="222">
        <v>220</v>
      </c>
      <c r="K14" s="222">
        <v>300</v>
      </c>
      <c r="L14" s="203">
        <v>535</v>
      </c>
      <c r="M14" s="222">
        <v>242</v>
      </c>
      <c r="N14" s="222">
        <v>293</v>
      </c>
      <c r="O14" s="222">
        <v>0</v>
      </c>
      <c r="P14" s="241" t="s">
        <v>234</v>
      </c>
      <c r="Q14" s="2"/>
      <c r="R14" s="3" t="s">
        <v>227</v>
      </c>
      <c r="S14" s="200">
        <v>26218</v>
      </c>
      <c r="T14" s="201">
        <v>13417</v>
      </c>
      <c r="U14" s="201">
        <v>12801</v>
      </c>
      <c r="V14" s="201">
        <v>8732</v>
      </c>
      <c r="W14" s="201">
        <v>4482</v>
      </c>
      <c r="X14" s="201">
        <v>4250</v>
      </c>
      <c r="Y14" s="201">
        <v>8753</v>
      </c>
      <c r="Z14" s="201">
        <v>4455</v>
      </c>
      <c r="AA14" s="201">
        <v>4298</v>
      </c>
      <c r="AB14" s="201">
        <v>8733</v>
      </c>
      <c r="AC14" s="201">
        <v>4480</v>
      </c>
      <c r="AD14" s="201">
        <v>4253</v>
      </c>
      <c r="AE14" s="201">
        <v>341</v>
      </c>
    </row>
    <row r="15" spans="1:31" ht="16.5" customHeight="1">
      <c r="A15" s="80"/>
      <c r="B15" s="88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90" t="s">
        <v>103</v>
      </c>
      <c r="S15" s="202">
        <v>6546</v>
      </c>
      <c r="T15" s="203">
        <v>3383</v>
      </c>
      <c r="U15" s="203">
        <v>3163</v>
      </c>
      <c r="V15" s="203">
        <v>2130</v>
      </c>
      <c r="W15" s="222">
        <v>1107</v>
      </c>
      <c r="X15" s="222">
        <v>1023</v>
      </c>
      <c r="Y15" s="203">
        <v>2235</v>
      </c>
      <c r="Z15" s="222">
        <v>1132</v>
      </c>
      <c r="AA15" s="222">
        <v>1103</v>
      </c>
      <c r="AB15" s="203">
        <v>2181</v>
      </c>
      <c r="AC15" s="222">
        <v>1144</v>
      </c>
      <c r="AD15" s="222">
        <v>1037</v>
      </c>
      <c r="AE15" s="222">
        <v>103</v>
      </c>
    </row>
    <row r="16" spans="1:31" s="4" customFormat="1" ht="16.5" customHeight="1">
      <c r="A16" s="264" t="s">
        <v>318</v>
      </c>
      <c r="B16" s="306"/>
      <c r="C16" s="200">
        <v>53219</v>
      </c>
      <c r="D16" s="201">
        <v>27183</v>
      </c>
      <c r="E16" s="201">
        <v>26036</v>
      </c>
      <c r="F16" s="201">
        <v>17608</v>
      </c>
      <c r="G16" s="201">
        <v>9020</v>
      </c>
      <c r="H16" s="201">
        <v>8588</v>
      </c>
      <c r="I16" s="201">
        <v>17839</v>
      </c>
      <c r="J16" s="201">
        <v>9075</v>
      </c>
      <c r="K16" s="201">
        <v>8764</v>
      </c>
      <c r="L16" s="201">
        <v>17772</v>
      </c>
      <c r="M16" s="201">
        <v>9088</v>
      </c>
      <c r="N16" s="201">
        <v>8684</v>
      </c>
      <c r="O16" s="201">
        <v>675</v>
      </c>
      <c r="P16" s="35"/>
      <c r="Q16" s="142"/>
      <c r="R16" s="90" t="s">
        <v>104</v>
      </c>
      <c r="S16" s="202">
        <v>4813</v>
      </c>
      <c r="T16" s="203">
        <v>2408</v>
      </c>
      <c r="U16" s="203">
        <v>2405</v>
      </c>
      <c r="V16" s="203">
        <v>1619</v>
      </c>
      <c r="W16" s="222">
        <v>817</v>
      </c>
      <c r="X16" s="222">
        <v>802</v>
      </c>
      <c r="Y16" s="203">
        <v>1636</v>
      </c>
      <c r="Z16" s="222">
        <v>810</v>
      </c>
      <c r="AA16" s="222">
        <v>826</v>
      </c>
      <c r="AB16" s="203">
        <v>1558</v>
      </c>
      <c r="AC16" s="222">
        <v>781</v>
      </c>
      <c r="AD16" s="222">
        <v>777</v>
      </c>
      <c r="AE16" s="222">
        <v>67</v>
      </c>
    </row>
    <row r="17" spans="1:31" s="4" customFormat="1" ht="16.5" customHeight="1">
      <c r="A17" s="2"/>
      <c r="B17" s="3" t="s">
        <v>319</v>
      </c>
      <c r="C17" s="200">
        <v>28070</v>
      </c>
      <c r="D17" s="201">
        <v>14239</v>
      </c>
      <c r="E17" s="201">
        <v>13831</v>
      </c>
      <c r="F17" s="201">
        <v>9325</v>
      </c>
      <c r="G17" s="201">
        <v>4744</v>
      </c>
      <c r="H17" s="201">
        <v>4581</v>
      </c>
      <c r="I17" s="201">
        <v>9375</v>
      </c>
      <c r="J17" s="201">
        <v>4724</v>
      </c>
      <c r="K17" s="201">
        <v>4651</v>
      </c>
      <c r="L17" s="201">
        <v>9370</v>
      </c>
      <c r="M17" s="201">
        <v>4771</v>
      </c>
      <c r="N17" s="201">
        <v>4599</v>
      </c>
      <c r="O17" s="201">
        <v>341</v>
      </c>
      <c r="P17" s="35"/>
      <c r="Q17" s="142"/>
      <c r="R17" s="90" t="s">
        <v>105</v>
      </c>
      <c r="S17" s="202">
        <v>2988</v>
      </c>
      <c r="T17" s="203">
        <v>1554</v>
      </c>
      <c r="U17" s="203">
        <v>1434</v>
      </c>
      <c r="V17" s="203">
        <v>1060</v>
      </c>
      <c r="W17" s="222">
        <v>551</v>
      </c>
      <c r="X17" s="222">
        <v>509</v>
      </c>
      <c r="Y17" s="203">
        <v>942</v>
      </c>
      <c r="Z17" s="222">
        <v>492</v>
      </c>
      <c r="AA17" s="222">
        <v>450</v>
      </c>
      <c r="AB17" s="203">
        <v>986</v>
      </c>
      <c r="AC17" s="222">
        <v>511</v>
      </c>
      <c r="AD17" s="222">
        <v>475</v>
      </c>
      <c r="AE17" s="222">
        <v>34</v>
      </c>
    </row>
    <row r="18" spans="1:31" ht="16.5" customHeight="1">
      <c r="A18" s="89"/>
      <c r="B18" s="90" t="s">
        <v>103</v>
      </c>
      <c r="C18" s="202">
        <v>7376</v>
      </c>
      <c r="D18" s="203">
        <v>3637</v>
      </c>
      <c r="E18" s="203">
        <v>3739</v>
      </c>
      <c r="F18" s="203">
        <v>2405</v>
      </c>
      <c r="G18" s="222">
        <v>1190</v>
      </c>
      <c r="H18" s="222">
        <v>1215</v>
      </c>
      <c r="I18" s="203">
        <v>2514</v>
      </c>
      <c r="J18" s="222">
        <v>1220</v>
      </c>
      <c r="K18" s="222">
        <v>1294</v>
      </c>
      <c r="L18" s="203">
        <v>2457</v>
      </c>
      <c r="M18" s="222">
        <v>1227</v>
      </c>
      <c r="N18" s="222">
        <v>1230</v>
      </c>
      <c r="O18" s="222">
        <v>103</v>
      </c>
      <c r="P18" s="99"/>
      <c r="Q18" s="142"/>
      <c r="R18" s="90" t="s">
        <v>106</v>
      </c>
      <c r="S18" s="202">
        <v>5901</v>
      </c>
      <c r="T18" s="203">
        <v>2973</v>
      </c>
      <c r="U18" s="203">
        <v>2928</v>
      </c>
      <c r="V18" s="203">
        <v>1960</v>
      </c>
      <c r="W18" s="222">
        <v>984</v>
      </c>
      <c r="X18" s="222">
        <v>976</v>
      </c>
      <c r="Y18" s="203">
        <v>1940</v>
      </c>
      <c r="Z18" s="222">
        <v>983</v>
      </c>
      <c r="AA18" s="222">
        <v>957</v>
      </c>
      <c r="AB18" s="203">
        <v>2001</v>
      </c>
      <c r="AC18" s="222">
        <v>1006</v>
      </c>
      <c r="AD18" s="222">
        <v>995</v>
      </c>
      <c r="AE18" s="222">
        <v>71</v>
      </c>
    </row>
    <row r="19" spans="1:31" ht="16.5" customHeight="1">
      <c r="A19" s="89"/>
      <c r="B19" s="90" t="s">
        <v>104</v>
      </c>
      <c r="C19" s="202">
        <v>5339</v>
      </c>
      <c r="D19" s="203">
        <v>2934</v>
      </c>
      <c r="E19" s="203">
        <v>2405</v>
      </c>
      <c r="F19" s="203">
        <v>1778</v>
      </c>
      <c r="G19" s="222">
        <v>976</v>
      </c>
      <c r="H19" s="222">
        <v>802</v>
      </c>
      <c r="I19" s="203">
        <v>1806</v>
      </c>
      <c r="J19" s="222">
        <v>980</v>
      </c>
      <c r="K19" s="222">
        <v>826</v>
      </c>
      <c r="L19" s="203">
        <v>1755</v>
      </c>
      <c r="M19" s="222">
        <v>978</v>
      </c>
      <c r="N19" s="222">
        <v>777</v>
      </c>
      <c r="O19" s="222">
        <v>67</v>
      </c>
      <c r="P19" s="99"/>
      <c r="Q19" s="142"/>
      <c r="R19" s="90" t="s">
        <v>107</v>
      </c>
      <c r="S19" s="202">
        <v>5970</v>
      </c>
      <c r="T19" s="203">
        <v>3099</v>
      </c>
      <c r="U19" s="203">
        <v>2871</v>
      </c>
      <c r="V19" s="203">
        <v>1963</v>
      </c>
      <c r="W19" s="222">
        <v>1023</v>
      </c>
      <c r="X19" s="222">
        <v>940</v>
      </c>
      <c r="Y19" s="203">
        <v>2000</v>
      </c>
      <c r="Z19" s="222">
        <v>1038</v>
      </c>
      <c r="AA19" s="222">
        <v>962</v>
      </c>
      <c r="AB19" s="203">
        <v>2007</v>
      </c>
      <c r="AC19" s="222">
        <v>1038</v>
      </c>
      <c r="AD19" s="222">
        <v>969</v>
      </c>
      <c r="AE19" s="222">
        <v>66</v>
      </c>
    </row>
    <row r="20" spans="1:31" ht="16.5" customHeight="1">
      <c r="A20" s="89"/>
      <c r="B20" s="90" t="s">
        <v>105</v>
      </c>
      <c r="C20" s="202">
        <v>3155</v>
      </c>
      <c r="D20" s="203">
        <v>1596</v>
      </c>
      <c r="E20" s="203">
        <v>1559</v>
      </c>
      <c r="F20" s="203">
        <v>1128</v>
      </c>
      <c r="G20" s="222">
        <v>571</v>
      </c>
      <c r="H20" s="222">
        <v>557</v>
      </c>
      <c r="I20" s="203">
        <v>993</v>
      </c>
      <c r="J20" s="222">
        <v>503</v>
      </c>
      <c r="K20" s="222">
        <v>490</v>
      </c>
      <c r="L20" s="203">
        <v>1034</v>
      </c>
      <c r="M20" s="222">
        <v>522</v>
      </c>
      <c r="N20" s="222">
        <v>512</v>
      </c>
      <c r="O20" s="222">
        <v>34</v>
      </c>
      <c r="P20" s="99"/>
      <c r="Q20" s="142"/>
      <c r="R20" s="92" t="s">
        <v>108</v>
      </c>
      <c r="S20" s="202">
        <v>4604</v>
      </c>
      <c r="T20" s="203">
        <v>2327</v>
      </c>
      <c r="U20" s="203">
        <v>2277</v>
      </c>
      <c r="V20" s="203">
        <v>1507</v>
      </c>
      <c r="W20" s="222">
        <v>773</v>
      </c>
      <c r="X20" s="222">
        <v>734</v>
      </c>
      <c r="Y20" s="203">
        <v>1529</v>
      </c>
      <c r="Z20" s="222">
        <v>767</v>
      </c>
      <c r="AA20" s="222">
        <v>762</v>
      </c>
      <c r="AB20" s="203">
        <v>1568</v>
      </c>
      <c r="AC20" s="222">
        <v>787</v>
      </c>
      <c r="AD20" s="222">
        <v>781</v>
      </c>
      <c r="AE20" s="222">
        <v>41</v>
      </c>
    </row>
    <row r="21" spans="1:31" ht="16.5" customHeight="1">
      <c r="A21" s="89"/>
      <c r="B21" s="90" t="s">
        <v>106</v>
      </c>
      <c r="C21" s="202">
        <v>5901</v>
      </c>
      <c r="D21" s="203">
        <v>2973</v>
      </c>
      <c r="E21" s="203">
        <v>2928</v>
      </c>
      <c r="F21" s="203">
        <v>1960</v>
      </c>
      <c r="G21" s="222">
        <v>984</v>
      </c>
      <c r="H21" s="222">
        <v>976</v>
      </c>
      <c r="I21" s="203">
        <v>1940</v>
      </c>
      <c r="J21" s="222">
        <v>983</v>
      </c>
      <c r="K21" s="222">
        <v>957</v>
      </c>
      <c r="L21" s="203">
        <v>2001</v>
      </c>
      <c r="M21" s="222">
        <v>1006</v>
      </c>
      <c r="N21" s="222">
        <v>995</v>
      </c>
      <c r="O21" s="222">
        <v>71</v>
      </c>
      <c r="P21" s="99"/>
      <c r="Q21" s="142"/>
      <c r="R21" s="92" t="s">
        <v>213</v>
      </c>
      <c r="S21" s="202">
        <v>1506</v>
      </c>
      <c r="T21" s="203">
        <v>779</v>
      </c>
      <c r="U21" s="203">
        <v>727</v>
      </c>
      <c r="V21" s="203">
        <v>503</v>
      </c>
      <c r="W21" s="222">
        <v>258</v>
      </c>
      <c r="X21" s="222">
        <v>245</v>
      </c>
      <c r="Y21" s="203">
        <v>520</v>
      </c>
      <c r="Z21" s="222">
        <v>265</v>
      </c>
      <c r="AA21" s="222">
        <v>255</v>
      </c>
      <c r="AB21" s="203">
        <v>483</v>
      </c>
      <c r="AC21" s="222">
        <v>256</v>
      </c>
      <c r="AD21" s="222">
        <v>227</v>
      </c>
      <c r="AE21" s="222">
        <v>19</v>
      </c>
    </row>
    <row r="22" spans="1:31" ht="16.5" customHeight="1">
      <c r="A22" s="89"/>
      <c r="B22" s="90" t="s">
        <v>107</v>
      </c>
      <c r="C22" s="202">
        <v>6299</v>
      </c>
      <c r="D22" s="203">
        <v>3099</v>
      </c>
      <c r="E22" s="203">
        <v>3200</v>
      </c>
      <c r="F22" s="203">
        <v>2054</v>
      </c>
      <c r="G22" s="222">
        <v>1023</v>
      </c>
      <c r="H22" s="222">
        <v>1031</v>
      </c>
      <c r="I22" s="203">
        <v>2122</v>
      </c>
      <c r="J22" s="222">
        <v>1038</v>
      </c>
      <c r="K22" s="222">
        <v>1084</v>
      </c>
      <c r="L22" s="203">
        <v>2123</v>
      </c>
      <c r="M22" s="222">
        <v>1038</v>
      </c>
      <c r="N22" s="222">
        <v>1085</v>
      </c>
      <c r="O22" s="222">
        <v>66</v>
      </c>
      <c r="P22" s="99"/>
      <c r="Q22" s="142"/>
      <c r="R22" s="92" t="s">
        <v>109</v>
      </c>
      <c r="S22" s="202">
        <v>2253</v>
      </c>
      <c r="T22" s="203">
        <v>1189</v>
      </c>
      <c r="U22" s="203">
        <v>1064</v>
      </c>
      <c r="V22" s="203">
        <v>754</v>
      </c>
      <c r="W22" s="222">
        <v>387</v>
      </c>
      <c r="X22" s="222">
        <v>367</v>
      </c>
      <c r="Y22" s="203">
        <v>739</v>
      </c>
      <c r="Z22" s="222">
        <v>395</v>
      </c>
      <c r="AA22" s="222">
        <v>344</v>
      </c>
      <c r="AB22" s="203">
        <v>760</v>
      </c>
      <c r="AC22" s="222">
        <v>407</v>
      </c>
      <c r="AD22" s="222">
        <v>353</v>
      </c>
      <c r="AE22" s="222">
        <v>41</v>
      </c>
    </row>
    <row r="23" spans="1:31" ht="16.5" customHeight="1">
      <c r="A23" s="89"/>
      <c r="B23" s="92" t="s">
        <v>108</v>
      </c>
      <c r="C23" s="202">
        <v>4604</v>
      </c>
      <c r="D23" s="203">
        <v>2327</v>
      </c>
      <c r="E23" s="203">
        <v>2277</v>
      </c>
      <c r="F23" s="203">
        <v>1507</v>
      </c>
      <c r="G23" s="222">
        <v>773</v>
      </c>
      <c r="H23" s="222">
        <v>734</v>
      </c>
      <c r="I23" s="203">
        <v>1529</v>
      </c>
      <c r="J23" s="222">
        <v>767</v>
      </c>
      <c r="K23" s="222">
        <v>762</v>
      </c>
      <c r="L23" s="203">
        <v>1568</v>
      </c>
      <c r="M23" s="222">
        <v>787</v>
      </c>
      <c r="N23" s="222">
        <v>781</v>
      </c>
      <c r="O23" s="222">
        <v>41</v>
      </c>
      <c r="P23" s="99"/>
      <c r="Q23" s="142"/>
      <c r="R23" s="92" t="s">
        <v>110</v>
      </c>
      <c r="S23" s="202">
        <v>1001</v>
      </c>
      <c r="T23" s="203">
        <v>494</v>
      </c>
      <c r="U23" s="203">
        <v>507</v>
      </c>
      <c r="V23" s="203">
        <v>315</v>
      </c>
      <c r="W23" s="222">
        <v>161</v>
      </c>
      <c r="X23" s="222">
        <v>154</v>
      </c>
      <c r="Y23" s="203">
        <v>341</v>
      </c>
      <c r="Z23" s="222">
        <v>162</v>
      </c>
      <c r="AA23" s="222">
        <v>179</v>
      </c>
      <c r="AB23" s="203">
        <v>345</v>
      </c>
      <c r="AC23" s="222">
        <v>171</v>
      </c>
      <c r="AD23" s="222">
        <v>174</v>
      </c>
      <c r="AE23" s="222">
        <v>7</v>
      </c>
    </row>
    <row r="24" spans="1:31" ht="16.5" customHeight="1">
      <c r="A24" s="89"/>
      <c r="B24" s="92" t="s">
        <v>213</v>
      </c>
      <c r="C24" s="202">
        <v>1506</v>
      </c>
      <c r="D24" s="203">
        <v>779</v>
      </c>
      <c r="E24" s="203">
        <v>727</v>
      </c>
      <c r="F24" s="203">
        <v>503</v>
      </c>
      <c r="G24" s="222">
        <v>258</v>
      </c>
      <c r="H24" s="222">
        <v>245</v>
      </c>
      <c r="I24" s="203">
        <v>520</v>
      </c>
      <c r="J24" s="222">
        <v>265</v>
      </c>
      <c r="K24" s="222">
        <v>255</v>
      </c>
      <c r="L24" s="203">
        <v>483</v>
      </c>
      <c r="M24" s="222">
        <v>256</v>
      </c>
      <c r="N24" s="222">
        <v>227</v>
      </c>
      <c r="O24" s="222">
        <v>19</v>
      </c>
      <c r="P24" s="99"/>
      <c r="Q24" s="142"/>
      <c r="R24" s="92" t="s">
        <v>111</v>
      </c>
      <c r="S24" s="202">
        <v>2290</v>
      </c>
      <c r="T24" s="203">
        <v>1186</v>
      </c>
      <c r="U24" s="203">
        <v>1104</v>
      </c>
      <c r="V24" s="203">
        <v>745</v>
      </c>
      <c r="W24" s="222">
        <v>377</v>
      </c>
      <c r="X24" s="222">
        <v>368</v>
      </c>
      <c r="Y24" s="203">
        <v>780</v>
      </c>
      <c r="Z24" s="222">
        <v>410</v>
      </c>
      <c r="AA24" s="222">
        <v>370</v>
      </c>
      <c r="AB24" s="203">
        <v>765</v>
      </c>
      <c r="AC24" s="222">
        <v>399</v>
      </c>
      <c r="AD24" s="222">
        <v>366</v>
      </c>
      <c r="AE24" s="222">
        <v>29</v>
      </c>
    </row>
    <row r="25" spans="1:31" ht="16.5" customHeight="1">
      <c r="A25" s="89"/>
      <c r="B25" s="92" t="s">
        <v>109</v>
      </c>
      <c r="C25" s="202">
        <v>2253</v>
      </c>
      <c r="D25" s="203">
        <v>1189</v>
      </c>
      <c r="E25" s="203">
        <v>1064</v>
      </c>
      <c r="F25" s="203">
        <v>754</v>
      </c>
      <c r="G25" s="222">
        <v>387</v>
      </c>
      <c r="H25" s="222">
        <v>367</v>
      </c>
      <c r="I25" s="203">
        <v>739</v>
      </c>
      <c r="J25" s="222">
        <v>395</v>
      </c>
      <c r="K25" s="222">
        <v>344</v>
      </c>
      <c r="L25" s="203">
        <v>760</v>
      </c>
      <c r="M25" s="222">
        <v>407</v>
      </c>
      <c r="N25" s="222">
        <v>353</v>
      </c>
      <c r="O25" s="222">
        <v>41</v>
      </c>
      <c r="P25" s="99"/>
      <c r="Q25" s="142"/>
      <c r="R25" s="92" t="s">
        <v>112</v>
      </c>
      <c r="S25" s="202">
        <v>800</v>
      </c>
      <c r="T25" s="203">
        <v>426</v>
      </c>
      <c r="U25" s="203">
        <v>374</v>
      </c>
      <c r="V25" s="203">
        <v>259</v>
      </c>
      <c r="W25" s="222">
        <v>117</v>
      </c>
      <c r="X25" s="222">
        <v>142</v>
      </c>
      <c r="Y25" s="203">
        <v>268</v>
      </c>
      <c r="Z25" s="222">
        <v>152</v>
      </c>
      <c r="AA25" s="222">
        <v>116</v>
      </c>
      <c r="AB25" s="203">
        <v>273</v>
      </c>
      <c r="AC25" s="222">
        <v>157</v>
      </c>
      <c r="AD25" s="222">
        <v>116</v>
      </c>
      <c r="AE25" s="222">
        <v>8</v>
      </c>
    </row>
    <row r="26" spans="1:31" ht="16.5" customHeight="1">
      <c r="A26" s="89"/>
      <c r="B26" s="92" t="s">
        <v>110</v>
      </c>
      <c r="C26" s="202">
        <v>1001</v>
      </c>
      <c r="D26" s="203">
        <v>494</v>
      </c>
      <c r="E26" s="203">
        <v>507</v>
      </c>
      <c r="F26" s="203">
        <v>315</v>
      </c>
      <c r="G26" s="222">
        <v>161</v>
      </c>
      <c r="H26" s="222">
        <v>154</v>
      </c>
      <c r="I26" s="203">
        <v>341</v>
      </c>
      <c r="J26" s="222">
        <v>162</v>
      </c>
      <c r="K26" s="222">
        <v>179</v>
      </c>
      <c r="L26" s="203">
        <v>345</v>
      </c>
      <c r="M26" s="222">
        <v>171</v>
      </c>
      <c r="N26" s="222">
        <v>174</v>
      </c>
      <c r="O26" s="222">
        <v>7</v>
      </c>
      <c r="P26" s="99"/>
      <c r="Q26" s="142"/>
      <c r="R26" s="92" t="s">
        <v>113</v>
      </c>
      <c r="S26" s="202">
        <v>1829</v>
      </c>
      <c r="T26" s="203">
        <v>959</v>
      </c>
      <c r="U26" s="203">
        <v>870</v>
      </c>
      <c r="V26" s="203">
        <v>644</v>
      </c>
      <c r="W26" s="222">
        <v>349</v>
      </c>
      <c r="X26" s="222">
        <v>295</v>
      </c>
      <c r="Y26" s="203">
        <v>586</v>
      </c>
      <c r="Z26" s="222">
        <v>308</v>
      </c>
      <c r="AA26" s="222">
        <v>278</v>
      </c>
      <c r="AB26" s="203">
        <v>599</v>
      </c>
      <c r="AC26" s="222">
        <v>302</v>
      </c>
      <c r="AD26" s="222">
        <v>297</v>
      </c>
      <c r="AE26" s="222">
        <v>26</v>
      </c>
    </row>
    <row r="27" spans="1:31" ht="16.5" customHeight="1">
      <c r="A27" s="89"/>
      <c r="B27" s="92" t="s">
        <v>111</v>
      </c>
      <c r="C27" s="202">
        <v>2290</v>
      </c>
      <c r="D27" s="203">
        <v>1186</v>
      </c>
      <c r="E27" s="203">
        <v>1104</v>
      </c>
      <c r="F27" s="203">
        <v>745</v>
      </c>
      <c r="G27" s="222">
        <v>377</v>
      </c>
      <c r="H27" s="222">
        <v>368</v>
      </c>
      <c r="I27" s="203">
        <v>780</v>
      </c>
      <c r="J27" s="222">
        <v>410</v>
      </c>
      <c r="K27" s="222">
        <v>370</v>
      </c>
      <c r="L27" s="203">
        <v>765</v>
      </c>
      <c r="M27" s="222">
        <v>399</v>
      </c>
      <c r="N27" s="222">
        <v>366</v>
      </c>
      <c r="O27" s="222">
        <v>29</v>
      </c>
      <c r="P27" s="99"/>
      <c r="Q27" s="142"/>
      <c r="R27" s="92" t="s">
        <v>114</v>
      </c>
      <c r="S27" s="202">
        <v>1327</v>
      </c>
      <c r="T27" s="203">
        <v>698</v>
      </c>
      <c r="U27" s="203">
        <v>629</v>
      </c>
      <c r="V27" s="203">
        <v>448</v>
      </c>
      <c r="W27" s="222">
        <v>253</v>
      </c>
      <c r="X27" s="222">
        <v>195</v>
      </c>
      <c r="Y27" s="203">
        <v>441</v>
      </c>
      <c r="Z27" s="222">
        <v>211</v>
      </c>
      <c r="AA27" s="222">
        <v>230</v>
      </c>
      <c r="AB27" s="203">
        <v>438</v>
      </c>
      <c r="AC27" s="222">
        <v>234</v>
      </c>
      <c r="AD27" s="222">
        <v>204</v>
      </c>
      <c r="AE27" s="222">
        <v>15</v>
      </c>
    </row>
    <row r="28" spans="1:31" ht="16.5" customHeight="1">
      <c r="A28" s="89"/>
      <c r="B28" s="92" t="s">
        <v>112</v>
      </c>
      <c r="C28" s="202">
        <v>800</v>
      </c>
      <c r="D28" s="203">
        <v>426</v>
      </c>
      <c r="E28" s="203">
        <v>374</v>
      </c>
      <c r="F28" s="203">
        <v>259</v>
      </c>
      <c r="G28" s="222">
        <v>117</v>
      </c>
      <c r="H28" s="222">
        <v>142</v>
      </c>
      <c r="I28" s="203">
        <v>268</v>
      </c>
      <c r="J28" s="222">
        <v>152</v>
      </c>
      <c r="K28" s="222">
        <v>116</v>
      </c>
      <c r="L28" s="203">
        <v>273</v>
      </c>
      <c r="M28" s="222">
        <v>157</v>
      </c>
      <c r="N28" s="222">
        <v>116</v>
      </c>
      <c r="O28" s="222">
        <v>8</v>
      </c>
      <c r="P28" s="99"/>
      <c r="Q28" s="142"/>
      <c r="R28" s="94" t="s">
        <v>148</v>
      </c>
      <c r="S28" s="202">
        <v>2362</v>
      </c>
      <c r="T28" s="203">
        <v>1181</v>
      </c>
      <c r="U28" s="203">
        <v>1181</v>
      </c>
      <c r="V28" s="203">
        <v>760</v>
      </c>
      <c r="W28" s="222">
        <v>377</v>
      </c>
      <c r="X28" s="222">
        <v>383</v>
      </c>
      <c r="Y28" s="203">
        <v>821</v>
      </c>
      <c r="Z28" s="222">
        <v>408</v>
      </c>
      <c r="AA28" s="222">
        <v>413</v>
      </c>
      <c r="AB28" s="203">
        <v>781</v>
      </c>
      <c r="AC28" s="222">
        <v>396</v>
      </c>
      <c r="AD28" s="222">
        <v>385</v>
      </c>
      <c r="AE28" s="222">
        <v>34</v>
      </c>
    </row>
    <row r="29" spans="1:31" ht="16.5" customHeight="1">
      <c r="A29" s="89"/>
      <c r="B29" s="92" t="s">
        <v>113</v>
      </c>
      <c r="C29" s="202">
        <v>1829</v>
      </c>
      <c r="D29" s="203">
        <v>959</v>
      </c>
      <c r="E29" s="203">
        <v>870</v>
      </c>
      <c r="F29" s="203">
        <v>644</v>
      </c>
      <c r="G29" s="222">
        <v>349</v>
      </c>
      <c r="H29" s="222">
        <v>295</v>
      </c>
      <c r="I29" s="203">
        <v>586</v>
      </c>
      <c r="J29" s="222">
        <v>308</v>
      </c>
      <c r="K29" s="222">
        <v>278</v>
      </c>
      <c r="L29" s="203">
        <v>599</v>
      </c>
      <c r="M29" s="222">
        <v>302</v>
      </c>
      <c r="N29" s="222">
        <v>297</v>
      </c>
      <c r="O29" s="222">
        <v>26</v>
      </c>
      <c r="P29" s="99"/>
      <c r="Q29" s="142"/>
      <c r="R29" s="94" t="s">
        <v>149</v>
      </c>
      <c r="S29" s="202">
        <v>1909</v>
      </c>
      <c r="T29" s="203">
        <v>976</v>
      </c>
      <c r="U29" s="203">
        <v>933</v>
      </c>
      <c r="V29" s="203">
        <v>643</v>
      </c>
      <c r="W29" s="222">
        <v>318</v>
      </c>
      <c r="X29" s="222">
        <v>325</v>
      </c>
      <c r="Y29" s="203">
        <v>650</v>
      </c>
      <c r="Z29" s="222">
        <v>338</v>
      </c>
      <c r="AA29" s="222">
        <v>312</v>
      </c>
      <c r="AB29" s="203">
        <v>616</v>
      </c>
      <c r="AC29" s="222">
        <v>320</v>
      </c>
      <c r="AD29" s="222">
        <v>296</v>
      </c>
      <c r="AE29" s="222">
        <v>38</v>
      </c>
    </row>
    <row r="30" spans="1:31" ht="16.5" customHeight="1">
      <c r="A30" s="89"/>
      <c r="B30" s="92" t="s">
        <v>114</v>
      </c>
      <c r="C30" s="202">
        <v>1327</v>
      </c>
      <c r="D30" s="203">
        <v>698</v>
      </c>
      <c r="E30" s="203">
        <v>629</v>
      </c>
      <c r="F30" s="203">
        <v>448</v>
      </c>
      <c r="G30" s="222">
        <v>253</v>
      </c>
      <c r="H30" s="222">
        <v>195</v>
      </c>
      <c r="I30" s="203">
        <v>441</v>
      </c>
      <c r="J30" s="222">
        <v>211</v>
      </c>
      <c r="K30" s="222">
        <v>230</v>
      </c>
      <c r="L30" s="203">
        <v>438</v>
      </c>
      <c r="M30" s="222">
        <v>234</v>
      </c>
      <c r="N30" s="222">
        <v>204</v>
      </c>
      <c r="O30" s="222">
        <v>15</v>
      </c>
      <c r="P30" s="99"/>
      <c r="Q30" s="142"/>
      <c r="R30" s="94" t="s">
        <v>150</v>
      </c>
      <c r="S30" s="202">
        <v>1299</v>
      </c>
      <c r="T30" s="203">
        <v>652</v>
      </c>
      <c r="U30" s="203">
        <v>647</v>
      </c>
      <c r="V30" s="203">
        <v>408</v>
      </c>
      <c r="W30" s="222">
        <v>209</v>
      </c>
      <c r="X30" s="222">
        <v>199</v>
      </c>
      <c r="Y30" s="203">
        <v>464</v>
      </c>
      <c r="Z30" s="222">
        <v>227</v>
      </c>
      <c r="AA30" s="222">
        <v>237</v>
      </c>
      <c r="AB30" s="203">
        <v>427</v>
      </c>
      <c r="AC30" s="222">
        <v>216</v>
      </c>
      <c r="AD30" s="222">
        <v>211</v>
      </c>
      <c r="AE30" s="222">
        <v>15</v>
      </c>
    </row>
    <row r="31" spans="1:31" ht="16.5" customHeight="1">
      <c r="A31" s="89"/>
      <c r="B31" s="94" t="s">
        <v>148</v>
      </c>
      <c r="C31" s="202">
        <v>2362</v>
      </c>
      <c r="D31" s="203">
        <v>1181</v>
      </c>
      <c r="E31" s="203">
        <v>1181</v>
      </c>
      <c r="F31" s="203">
        <v>760</v>
      </c>
      <c r="G31" s="222">
        <v>377</v>
      </c>
      <c r="H31" s="222">
        <v>383</v>
      </c>
      <c r="I31" s="203">
        <v>821</v>
      </c>
      <c r="J31" s="222">
        <v>408</v>
      </c>
      <c r="K31" s="222">
        <v>413</v>
      </c>
      <c r="L31" s="203">
        <v>781</v>
      </c>
      <c r="M31" s="222">
        <v>396</v>
      </c>
      <c r="N31" s="222">
        <v>385</v>
      </c>
      <c r="O31" s="222">
        <v>34</v>
      </c>
      <c r="P31" s="99"/>
      <c r="Q31" s="142"/>
      <c r="R31" s="94" t="s">
        <v>223</v>
      </c>
      <c r="S31" s="202">
        <v>3794</v>
      </c>
      <c r="T31" s="203">
        <v>1982</v>
      </c>
      <c r="U31" s="203">
        <v>1812</v>
      </c>
      <c r="V31" s="203">
        <v>1236</v>
      </c>
      <c r="W31" s="222">
        <v>663</v>
      </c>
      <c r="X31" s="222">
        <v>573</v>
      </c>
      <c r="Y31" s="203">
        <v>1267</v>
      </c>
      <c r="Z31" s="222">
        <v>677</v>
      </c>
      <c r="AA31" s="222">
        <v>590</v>
      </c>
      <c r="AB31" s="203">
        <v>1291</v>
      </c>
      <c r="AC31" s="222">
        <v>642</v>
      </c>
      <c r="AD31" s="222">
        <v>649</v>
      </c>
      <c r="AE31" s="222">
        <v>61</v>
      </c>
    </row>
    <row r="32" spans="1:31" ht="16.5" customHeight="1">
      <c r="A32" s="89"/>
      <c r="B32" s="94" t="s">
        <v>149</v>
      </c>
      <c r="C32" s="202">
        <v>1909</v>
      </c>
      <c r="D32" s="203">
        <v>976</v>
      </c>
      <c r="E32" s="203">
        <v>933</v>
      </c>
      <c r="F32" s="203">
        <v>643</v>
      </c>
      <c r="G32" s="222">
        <v>318</v>
      </c>
      <c r="H32" s="222">
        <v>325</v>
      </c>
      <c r="I32" s="203">
        <v>650</v>
      </c>
      <c r="J32" s="222">
        <v>338</v>
      </c>
      <c r="K32" s="222">
        <v>312</v>
      </c>
      <c r="L32" s="203">
        <v>616</v>
      </c>
      <c r="M32" s="222">
        <v>320</v>
      </c>
      <c r="N32" s="222">
        <v>296</v>
      </c>
      <c r="O32" s="222">
        <v>38</v>
      </c>
      <c r="P32" s="99"/>
      <c r="Q32" s="291" t="s">
        <v>306</v>
      </c>
      <c r="R32" s="292"/>
      <c r="S32" s="200">
        <v>397</v>
      </c>
      <c r="T32" s="201">
        <v>212</v>
      </c>
      <c r="U32" s="201">
        <v>185</v>
      </c>
      <c r="V32" s="201">
        <v>133</v>
      </c>
      <c r="W32" s="201">
        <v>76</v>
      </c>
      <c r="X32" s="201">
        <v>57</v>
      </c>
      <c r="Y32" s="201">
        <v>147</v>
      </c>
      <c r="Z32" s="201">
        <v>80</v>
      </c>
      <c r="AA32" s="201">
        <v>67</v>
      </c>
      <c r="AB32" s="201">
        <v>117</v>
      </c>
      <c r="AC32" s="201">
        <v>56</v>
      </c>
      <c r="AD32" s="201">
        <v>61</v>
      </c>
      <c r="AE32" s="201">
        <v>6</v>
      </c>
    </row>
    <row r="33" spans="1:31" ht="16.5" customHeight="1">
      <c r="A33" s="89"/>
      <c r="B33" s="94" t="s">
        <v>150</v>
      </c>
      <c r="C33" s="202">
        <v>1299</v>
      </c>
      <c r="D33" s="203">
        <v>652</v>
      </c>
      <c r="E33" s="203">
        <v>647</v>
      </c>
      <c r="F33" s="203">
        <v>408</v>
      </c>
      <c r="G33" s="222">
        <v>209</v>
      </c>
      <c r="H33" s="222">
        <v>199</v>
      </c>
      <c r="I33" s="203">
        <v>464</v>
      </c>
      <c r="J33" s="222">
        <v>227</v>
      </c>
      <c r="K33" s="222">
        <v>237</v>
      </c>
      <c r="L33" s="203">
        <v>427</v>
      </c>
      <c r="M33" s="222">
        <v>216</v>
      </c>
      <c r="N33" s="222">
        <v>211</v>
      </c>
      <c r="O33" s="222">
        <v>15</v>
      </c>
      <c r="P33" s="99"/>
      <c r="Q33" s="142"/>
      <c r="R33" s="92" t="s">
        <v>115</v>
      </c>
      <c r="S33" s="202">
        <v>357</v>
      </c>
      <c r="T33" s="203">
        <v>188</v>
      </c>
      <c r="U33" s="203">
        <v>169</v>
      </c>
      <c r="V33" s="203">
        <v>116</v>
      </c>
      <c r="W33" s="222">
        <v>66</v>
      </c>
      <c r="X33" s="222">
        <v>50</v>
      </c>
      <c r="Y33" s="203">
        <v>135</v>
      </c>
      <c r="Z33" s="222">
        <v>72</v>
      </c>
      <c r="AA33" s="222">
        <v>63</v>
      </c>
      <c r="AB33" s="203">
        <v>106</v>
      </c>
      <c r="AC33" s="222">
        <v>50</v>
      </c>
      <c r="AD33" s="222">
        <v>56</v>
      </c>
      <c r="AE33" s="222">
        <v>6</v>
      </c>
    </row>
    <row r="34" spans="1:31" ht="16.5" customHeight="1">
      <c r="A34" s="89"/>
      <c r="B34" s="94" t="s">
        <v>223</v>
      </c>
      <c r="C34" s="202">
        <v>3969</v>
      </c>
      <c r="D34" s="203">
        <v>2077</v>
      </c>
      <c r="E34" s="203">
        <v>1892</v>
      </c>
      <c r="F34" s="203">
        <v>1297</v>
      </c>
      <c r="G34" s="222">
        <v>697</v>
      </c>
      <c r="H34" s="222">
        <v>600</v>
      </c>
      <c r="I34" s="203">
        <v>1325</v>
      </c>
      <c r="J34" s="222">
        <v>708</v>
      </c>
      <c r="K34" s="222">
        <v>617</v>
      </c>
      <c r="L34" s="203">
        <v>1347</v>
      </c>
      <c r="M34" s="222">
        <v>672</v>
      </c>
      <c r="N34" s="222">
        <v>675</v>
      </c>
      <c r="O34" s="222">
        <v>61</v>
      </c>
      <c r="P34" s="99"/>
      <c r="Q34" s="142"/>
      <c r="R34" s="92" t="s">
        <v>116</v>
      </c>
      <c r="S34" s="202">
        <v>40</v>
      </c>
      <c r="T34" s="203">
        <v>24</v>
      </c>
      <c r="U34" s="203">
        <v>16</v>
      </c>
      <c r="V34" s="203">
        <v>17</v>
      </c>
      <c r="W34" s="222">
        <v>10</v>
      </c>
      <c r="X34" s="222">
        <v>7</v>
      </c>
      <c r="Y34" s="203">
        <v>12</v>
      </c>
      <c r="Z34" s="222">
        <v>8</v>
      </c>
      <c r="AA34" s="222">
        <v>4</v>
      </c>
      <c r="AB34" s="203">
        <v>11</v>
      </c>
      <c r="AC34" s="222">
        <v>6</v>
      </c>
      <c r="AD34" s="222">
        <v>5</v>
      </c>
      <c r="AE34" s="222">
        <v>0</v>
      </c>
    </row>
    <row r="35" spans="1:31" s="4" customFormat="1" ht="16.5" customHeight="1">
      <c r="A35" s="291" t="s">
        <v>320</v>
      </c>
      <c r="B35" s="292"/>
      <c r="C35" s="200">
        <v>397</v>
      </c>
      <c r="D35" s="201">
        <v>212</v>
      </c>
      <c r="E35" s="201">
        <v>185</v>
      </c>
      <c r="F35" s="201">
        <v>133</v>
      </c>
      <c r="G35" s="201">
        <v>76</v>
      </c>
      <c r="H35" s="201">
        <v>57</v>
      </c>
      <c r="I35" s="201">
        <v>147</v>
      </c>
      <c r="J35" s="201">
        <v>80</v>
      </c>
      <c r="K35" s="201">
        <v>67</v>
      </c>
      <c r="L35" s="201">
        <v>117</v>
      </c>
      <c r="M35" s="201">
        <v>56</v>
      </c>
      <c r="N35" s="201">
        <v>61</v>
      </c>
      <c r="O35" s="201">
        <v>6</v>
      </c>
      <c r="P35" s="35"/>
      <c r="Q35" s="264" t="s">
        <v>307</v>
      </c>
      <c r="R35" s="265"/>
      <c r="S35" s="200">
        <v>2313</v>
      </c>
      <c r="T35" s="201">
        <v>1203</v>
      </c>
      <c r="U35" s="201">
        <v>1110</v>
      </c>
      <c r="V35" s="201">
        <v>766</v>
      </c>
      <c r="W35" s="201">
        <v>411</v>
      </c>
      <c r="X35" s="201">
        <v>355</v>
      </c>
      <c r="Y35" s="201">
        <v>742</v>
      </c>
      <c r="Z35" s="201">
        <v>390</v>
      </c>
      <c r="AA35" s="201">
        <v>352</v>
      </c>
      <c r="AB35" s="201">
        <v>805</v>
      </c>
      <c r="AC35" s="201">
        <v>402</v>
      </c>
      <c r="AD35" s="201">
        <v>403</v>
      </c>
      <c r="AE35" s="201">
        <v>28</v>
      </c>
    </row>
    <row r="36" spans="1:31" ht="16.5" customHeight="1">
      <c r="A36" s="89"/>
      <c r="B36" s="92" t="s">
        <v>115</v>
      </c>
      <c r="C36" s="202">
        <v>357</v>
      </c>
      <c r="D36" s="203">
        <v>188</v>
      </c>
      <c r="E36" s="203">
        <v>169</v>
      </c>
      <c r="F36" s="203">
        <v>116</v>
      </c>
      <c r="G36" s="222">
        <v>66</v>
      </c>
      <c r="H36" s="222">
        <v>50</v>
      </c>
      <c r="I36" s="203">
        <v>135</v>
      </c>
      <c r="J36" s="222">
        <v>72</v>
      </c>
      <c r="K36" s="222">
        <v>63</v>
      </c>
      <c r="L36" s="203">
        <v>106</v>
      </c>
      <c r="M36" s="222">
        <v>50</v>
      </c>
      <c r="N36" s="222">
        <v>56</v>
      </c>
      <c r="O36" s="222">
        <v>6</v>
      </c>
      <c r="P36" s="99"/>
      <c r="Q36" s="142"/>
      <c r="R36" s="92" t="s">
        <v>135</v>
      </c>
      <c r="S36" s="202">
        <v>709</v>
      </c>
      <c r="T36" s="203">
        <v>369</v>
      </c>
      <c r="U36" s="203">
        <v>340</v>
      </c>
      <c r="V36" s="203">
        <v>245</v>
      </c>
      <c r="W36" s="222">
        <v>137</v>
      </c>
      <c r="X36" s="222">
        <v>108</v>
      </c>
      <c r="Y36" s="203">
        <v>230</v>
      </c>
      <c r="Z36" s="222">
        <v>122</v>
      </c>
      <c r="AA36" s="222">
        <v>108</v>
      </c>
      <c r="AB36" s="203">
        <v>234</v>
      </c>
      <c r="AC36" s="222">
        <v>110</v>
      </c>
      <c r="AD36" s="222">
        <v>124</v>
      </c>
      <c r="AE36" s="222">
        <v>11</v>
      </c>
    </row>
    <row r="37" spans="1:31" ht="16.5" customHeight="1">
      <c r="A37" s="89"/>
      <c r="B37" s="92" t="s">
        <v>116</v>
      </c>
      <c r="C37" s="202">
        <v>40</v>
      </c>
      <c r="D37" s="203">
        <v>24</v>
      </c>
      <c r="E37" s="203">
        <v>16</v>
      </c>
      <c r="F37" s="203">
        <v>17</v>
      </c>
      <c r="G37" s="222">
        <v>10</v>
      </c>
      <c r="H37" s="222">
        <v>7</v>
      </c>
      <c r="I37" s="203">
        <v>12</v>
      </c>
      <c r="J37" s="222">
        <v>8</v>
      </c>
      <c r="K37" s="222">
        <v>4</v>
      </c>
      <c r="L37" s="203">
        <v>11</v>
      </c>
      <c r="M37" s="222">
        <v>6</v>
      </c>
      <c r="N37" s="222">
        <v>5</v>
      </c>
      <c r="O37" s="222">
        <v>0</v>
      </c>
      <c r="P37" s="99"/>
      <c r="Q37" s="142"/>
      <c r="R37" s="92" t="s">
        <v>137</v>
      </c>
      <c r="S37" s="202">
        <v>347</v>
      </c>
      <c r="T37" s="203">
        <v>190</v>
      </c>
      <c r="U37" s="203">
        <v>157</v>
      </c>
      <c r="V37" s="203">
        <v>116</v>
      </c>
      <c r="W37" s="222">
        <v>64</v>
      </c>
      <c r="X37" s="222">
        <v>52</v>
      </c>
      <c r="Y37" s="203">
        <v>109</v>
      </c>
      <c r="Z37" s="222">
        <v>58</v>
      </c>
      <c r="AA37" s="222">
        <v>51</v>
      </c>
      <c r="AB37" s="203">
        <v>122</v>
      </c>
      <c r="AC37" s="222">
        <v>68</v>
      </c>
      <c r="AD37" s="222">
        <v>54</v>
      </c>
      <c r="AE37" s="222">
        <v>4</v>
      </c>
    </row>
    <row r="38" spans="1:31" s="4" customFormat="1" ht="16.5" customHeight="1">
      <c r="A38" s="264" t="s">
        <v>307</v>
      </c>
      <c r="B38" s="265"/>
      <c r="C38" s="200">
        <v>2313</v>
      </c>
      <c r="D38" s="201">
        <v>1203</v>
      </c>
      <c r="E38" s="201">
        <v>1110</v>
      </c>
      <c r="F38" s="201">
        <v>766</v>
      </c>
      <c r="G38" s="201">
        <v>411</v>
      </c>
      <c r="H38" s="201">
        <v>355</v>
      </c>
      <c r="I38" s="201">
        <v>742</v>
      </c>
      <c r="J38" s="201">
        <v>390</v>
      </c>
      <c r="K38" s="201">
        <v>352</v>
      </c>
      <c r="L38" s="201">
        <v>805</v>
      </c>
      <c r="M38" s="201">
        <v>402</v>
      </c>
      <c r="N38" s="201">
        <v>403</v>
      </c>
      <c r="O38" s="201">
        <v>28</v>
      </c>
      <c r="P38" s="35"/>
      <c r="Q38" s="142"/>
      <c r="R38" s="92" t="s">
        <v>139</v>
      </c>
      <c r="S38" s="202">
        <v>984</v>
      </c>
      <c r="T38" s="203">
        <v>503</v>
      </c>
      <c r="U38" s="203">
        <v>481</v>
      </c>
      <c r="V38" s="203">
        <v>320</v>
      </c>
      <c r="W38" s="222">
        <v>163</v>
      </c>
      <c r="X38" s="222">
        <v>157</v>
      </c>
      <c r="Y38" s="203">
        <v>310</v>
      </c>
      <c r="Z38" s="222">
        <v>159</v>
      </c>
      <c r="AA38" s="222">
        <v>151</v>
      </c>
      <c r="AB38" s="203">
        <v>354</v>
      </c>
      <c r="AC38" s="222">
        <v>181</v>
      </c>
      <c r="AD38" s="222">
        <v>173</v>
      </c>
      <c r="AE38" s="222">
        <v>9</v>
      </c>
    </row>
    <row r="39" spans="1:31" ht="16.5" customHeight="1">
      <c r="A39" s="89"/>
      <c r="B39" s="92" t="s">
        <v>135</v>
      </c>
      <c r="C39" s="202">
        <v>709</v>
      </c>
      <c r="D39" s="203">
        <v>369</v>
      </c>
      <c r="E39" s="203">
        <v>340</v>
      </c>
      <c r="F39" s="203">
        <v>245</v>
      </c>
      <c r="G39" s="222">
        <v>137</v>
      </c>
      <c r="H39" s="222">
        <v>108</v>
      </c>
      <c r="I39" s="203">
        <v>230</v>
      </c>
      <c r="J39" s="222">
        <v>122</v>
      </c>
      <c r="K39" s="222">
        <v>108</v>
      </c>
      <c r="L39" s="203">
        <v>234</v>
      </c>
      <c r="M39" s="222">
        <v>110</v>
      </c>
      <c r="N39" s="222">
        <v>124</v>
      </c>
      <c r="O39" s="222">
        <v>11</v>
      </c>
      <c r="P39" s="99"/>
      <c r="Q39" s="142"/>
      <c r="R39" s="92" t="s">
        <v>141</v>
      </c>
      <c r="S39" s="202">
        <v>273</v>
      </c>
      <c r="T39" s="203">
        <v>141</v>
      </c>
      <c r="U39" s="203">
        <v>132</v>
      </c>
      <c r="V39" s="203">
        <v>85</v>
      </c>
      <c r="W39" s="222">
        <v>47</v>
      </c>
      <c r="X39" s="222">
        <v>38</v>
      </c>
      <c r="Y39" s="203">
        <v>93</v>
      </c>
      <c r="Z39" s="222">
        <v>51</v>
      </c>
      <c r="AA39" s="222">
        <v>42</v>
      </c>
      <c r="AB39" s="203">
        <v>95</v>
      </c>
      <c r="AC39" s="222">
        <v>43</v>
      </c>
      <c r="AD39" s="222">
        <v>52</v>
      </c>
      <c r="AE39" s="222">
        <v>4</v>
      </c>
    </row>
    <row r="40" spans="1:31" ht="16.5" customHeight="1">
      <c r="A40" s="89"/>
      <c r="B40" s="92" t="s">
        <v>137</v>
      </c>
      <c r="C40" s="202">
        <v>347</v>
      </c>
      <c r="D40" s="203">
        <v>190</v>
      </c>
      <c r="E40" s="203">
        <v>157</v>
      </c>
      <c r="F40" s="203">
        <v>116</v>
      </c>
      <c r="G40" s="222">
        <v>64</v>
      </c>
      <c r="H40" s="222">
        <v>52</v>
      </c>
      <c r="I40" s="203">
        <v>109</v>
      </c>
      <c r="J40" s="222">
        <v>58</v>
      </c>
      <c r="K40" s="222">
        <v>51</v>
      </c>
      <c r="L40" s="203">
        <v>122</v>
      </c>
      <c r="M40" s="222">
        <v>68</v>
      </c>
      <c r="N40" s="222">
        <v>54</v>
      </c>
      <c r="O40" s="222">
        <v>4</v>
      </c>
      <c r="P40" s="99"/>
      <c r="Q40" s="264" t="s">
        <v>308</v>
      </c>
      <c r="R40" s="265"/>
      <c r="S40" s="200">
        <v>361</v>
      </c>
      <c r="T40" s="201">
        <v>193</v>
      </c>
      <c r="U40" s="201">
        <v>168</v>
      </c>
      <c r="V40" s="201">
        <v>123</v>
      </c>
      <c r="W40" s="201">
        <v>64</v>
      </c>
      <c r="X40" s="201">
        <v>59</v>
      </c>
      <c r="Y40" s="201">
        <v>130</v>
      </c>
      <c r="Z40" s="201">
        <v>70</v>
      </c>
      <c r="AA40" s="201">
        <v>60</v>
      </c>
      <c r="AB40" s="201">
        <v>108</v>
      </c>
      <c r="AC40" s="201">
        <v>59</v>
      </c>
      <c r="AD40" s="201">
        <v>49</v>
      </c>
      <c r="AE40" s="201">
        <v>5</v>
      </c>
    </row>
    <row r="41" spans="1:31" ht="16.5" customHeight="1">
      <c r="A41" s="89"/>
      <c r="B41" s="92" t="s">
        <v>139</v>
      </c>
      <c r="C41" s="202">
        <v>984</v>
      </c>
      <c r="D41" s="203">
        <v>503</v>
      </c>
      <c r="E41" s="203">
        <v>481</v>
      </c>
      <c r="F41" s="203">
        <v>320</v>
      </c>
      <c r="G41" s="222">
        <v>163</v>
      </c>
      <c r="H41" s="222">
        <v>157</v>
      </c>
      <c r="I41" s="203">
        <v>310</v>
      </c>
      <c r="J41" s="222">
        <v>159</v>
      </c>
      <c r="K41" s="222">
        <v>151</v>
      </c>
      <c r="L41" s="203">
        <v>354</v>
      </c>
      <c r="M41" s="222">
        <v>181</v>
      </c>
      <c r="N41" s="222">
        <v>173</v>
      </c>
      <c r="O41" s="222">
        <v>9</v>
      </c>
      <c r="P41" s="99"/>
      <c r="Q41" s="142"/>
      <c r="R41" s="92" t="s">
        <v>118</v>
      </c>
      <c r="S41" s="202">
        <v>361</v>
      </c>
      <c r="T41" s="203">
        <v>193</v>
      </c>
      <c r="U41" s="203">
        <v>168</v>
      </c>
      <c r="V41" s="203">
        <v>123</v>
      </c>
      <c r="W41" s="222">
        <v>64</v>
      </c>
      <c r="X41" s="222">
        <v>59</v>
      </c>
      <c r="Y41" s="203">
        <v>130</v>
      </c>
      <c r="Z41" s="222">
        <v>70</v>
      </c>
      <c r="AA41" s="222">
        <v>60</v>
      </c>
      <c r="AB41" s="203">
        <v>108</v>
      </c>
      <c r="AC41" s="222">
        <v>59</v>
      </c>
      <c r="AD41" s="222">
        <v>49</v>
      </c>
      <c r="AE41" s="222">
        <v>5</v>
      </c>
    </row>
    <row r="42" spans="1:31" ht="16.5" customHeight="1">
      <c r="A42" s="89"/>
      <c r="B42" s="92" t="s">
        <v>141</v>
      </c>
      <c r="C42" s="202">
        <v>273</v>
      </c>
      <c r="D42" s="203">
        <v>141</v>
      </c>
      <c r="E42" s="203">
        <v>132</v>
      </c>
      <c r="F42" s="203">
        <v>85</v>
      </c>
      <c r="G42" s="222">
        <v>47</v>
      </c>
      <c r="H42" s="222">
        <v>38</v>
      </c>
      <c r="I42" s="203">
        <v>93</v>
      </c>
      <c r="J42" s="222">
        <v>51</v>
      </c>
      <c r="K42" s="222">
        <v>42</v>
      </c>
      <c r="L42" s="203">
        <v>95</v>
      </c>
      <c r="M42" s="222">
        <v>43</v>
      </c>
      <c r="N42" s="222">
        <v>52</v>
      </c>
      <c r="O42" s="222">
        <v>4</v>
      </c>
      <c r="P42" s="99"/>
      <c r="Q42" s="264" t="s">
        <v>309</v>
      </c>
      <c r="R42" s="265"/>
      <c r="S42" s="200">
        <v>1425</v>
      </c>
      <c r="T42" s="201">
        <v>720</v>
      </c>
      <c r="U42" s="201">
        <v>705</v>
      </c>
      <c r="V42" s="201">
        <v>465</v>
      </c>
      <c r="W42" s="201">
        <v>235</v>
      </c>
      <c r="X42" s="201">
        <v>230</v>
      </c>
      <c r="Y42" s="201">
        <v>448</v>
      </c>
      <c r="Z42" s="201">
        <v>231</v>
      </c>
      <c r="AA42" s="201">
        <v>217</v>
      </c>
      <c r="AB42" s="201">
        <v>512</v>
      </c>
      <c r="AC42" s="201">
        <v>254</v>
      </c>
      <c r="AD42" s="201">
        <v>258</v>
      </c>
      <c r="AE42" s="201">
        <v>9</v>
      </c>
    </row>
    <row r="43" spans="1:31" s="4" customFormat="1" ht="16.5" customHeight="1">
      <c r="A43" s="264" t="s">
        <v>308</v>
      </c>
      <c r="B43" s="265"/>
      <c r="C43" s="200">
        <v>361</v>
      </c>
      <c r="D43" s="201">
        <v>193</v>
      </c>
      <c r="E43" s="201">
        <v>168</v>
      </c>
      <c r="F43" s="201">
        <v>123</v>
      </c>
      <c r="G43" s="201">
        <v>64</v>
      </c>
      <c r="H43" s="201">
        <v>59</v>
      </c>
      <c r="I43" s="201">
        <v>130</v>
      </c>
      <c r="J43" s="201">
        <v>70</v>
      </c>
      <c r="K43" s="201">
        <v>60</v>
      </c>
      <c r="L43" s="201">
        <v>108</v>
      </c>
      <c r="M43" s="201">
        <v>59</v>
      </c>
      <c r="N43" s="201">
        <v>49</v>
      </c>
      <c r="O43" s="201">
        <v>5</v>
      </c>
      <c r="P43" s="35"/>
      <c r="Q43" s="142"/>
      <c r="R43" s="92" t="s">
        <v>119</v>
      </c>
      <c r="S43" s="202">
        <v>1028</v>
      </c>
      <c r="T43" s="203">
        <v>504</v>
      </c>
      <c r="U43" s="203">
        <v>524</v>
      </c>
      <c r="V43" s="203">
        <v>339</v>
      </c>
      <c r="W43" s="222">
        <v>170</v>
      </c>
      <c r="X43" s="222">
        <v>169</v>
      </c>
      <c r="Y43" s="203">
        <v>324</v>
      </c>
      <c r="Z43" s="222">
        <v>166</v>
      </c>
      <c r="AA43" s="222">
        <v>158</v>
      </c>
      <c r="AB43" s="203">
        <v>365</v>
      </c>
      <c r="AC43" s="222">
        <v>168</v>
      </c>
      <c r="AD43" s="222">
        <v>197</v>
      </c>
      <c r="AE43" s="222">
        <v>6</v>
      </c>
    </row>
    <row r="44" spans="1:31" ht="16.5" customHeight="1">
      <c r="A44" s="89"/>
      <c r="B44" s="92" t="s">
        <v>118</v>
      </c>
      <c r="C44" s="202">
        <v>361</v>
      </c>
      <c r="D44" s="203">
        <v>193</v>
      </c>
      <c r="E44" s="203">
        <v>168</v>
      </c>
      <c r="F44" s="203">
        <v>123</v>
      </c>
      <c r="G44" s="222">
        <v>64</v>
      </c>
      <c r="H44" s="222">
        <v>59</v>
      </c>
      <c r="I44" s="203">
        <v>130</v>
      </c>
      <c r="J44" s="222">
        <v>70</v>
      </c>
      <c r="K44" s="222">
        <v>60</v>
      </c>
      <c r="L44" s="203">
        <v>108</v>
      </c>
      <c r="M44" s="222">
        <v>59</v>
      </c>
      <c r="N44" s="222">
        <v>49</v>
      </c>
      <c r="O44" s="222">
        <v>5</v>
      </c>
      <c r="P44" s="99"/>
      <c r="Q44" s="142"/>
      <c r="R44" s="92" t="s">
        <v>120</v>
      </c>
      <c r="S44" s="202">
        <v>397</v>
      </c>
      <c r="T44" s="203">
        <v>216</v>
      </c>
      <c r="U44" s="203">
        <v>181</v>
      </c>
      <c r="V44" s="203">
        <v>126</v>
      </c>
      <c r="W44" s="222">
        <v>65</v>
      </c>
      <c r="X44" s="222">
        <v>61</v>
      </c>
      <c r="Y44" s="203">
        <v>124</v>
      </c>
      <c r="Z44" s="222">
        <v>65</v>
      </c>
      <c r="AA44" s="222">
        <v>59</v>
      </c>
      <c r="AB44" s="203">
        <v>147</v>
      </c>
      <c r="AC44" s="222">
        <v>86</v>
      </c>
      <c r="AD44" s="222">
        <v>61</v>
      </c>
      <c r="AE44" s="222">
        <v>3</v>
      </c>
    </row>
    <row r="45" spans="1:31" s="4" customFormat="1" ht="16.5" customHeight="1">
      <c r="A45" s="264" t="s">
        <v>309</v>
      </c>
      <c r="B45" s="265"/>
      <c r="C45" s="200">
        <v>1425</v>
      </c>
      <c r="D45" s="201">
        <v>720</v>
      </c>
      <c r="E45" s="201">
        <v>705</v>
      </c>
      <c r="F45" s="201">
        <v>465</v>
      </c>
      <c r="G45" s="201">
        <v>235</v>
      </c>
      <c r="H45" s="201">
        <v>230</v>
      </c>
      <c r="I45" s="201">
        <v>448</v>
      </c>
      <c r="J45" s="201">
        <v>231</v>
      </c>
      <c r="K45" s="201">
        <v>217</v>
      </c>
      <c r="L45" s="201">
        <v>512</v>
      </c>
      <c r="M45" s="201">
        <v>254</v>
      </c>
      <c r="N45" s="201">
        <v>258</v>
      </c>
      <c r="O45" s="201">
        <v>9</v>
      </c>
      <c r="P45" s="35"/>
      <c r="Q45" s="264" t="s">
        <v>310</v>
      </c>
      <c r="R45" s="265"/>
      <c r="S45" s="200">
        <v>2148</v>
      </c>
      <c r="T45" s="201">
        <v>1091</v>
      </c>
      <c r="U45" s="201">
        <v>1057</v>
      </c>
      <c r="V45" s="201">
        <v>699</v>
      </c>
      <c r="W45" s="201">
        <v>363</v>
      </c>
      <c r="X45" s="201">
        <v>336</v>
      </c>
      <c r="Y45" s="201">
        <v>724</v>
      </c>
      <c r="Z45" s="201">
        <v>368</v>
      </c>
      <c r="AA45" s="201">
        <v>356</v>
      </c>
      <c r="AB45" s="201">
        <v>725</v>
      </c>
      <c r="AC45" s="201">
        <v>360</v>
      </c>
      <c r="AD45" s="201">
        <v>365</v>
      </c>
      <c r="AE45" s="201">
        <v>16</v>
      </c>
    </row>
    <row r="46" spans="1:31" ht="16.5" customHeight="1">
      <c r="A46" s="89"/>
      <c r="B46" s="92" t="s">
        <v>119</v>
      </c>
      <c r="C46" s="202">
        <v>1028</v>
      </c>
      <c r="D46" s="203">
        <v>504</v>
      </c>
      <c r="E46" s="203">
        <v>524</v>
      </c>
      <c r="F46" s="203">
        <v>339</v>
      </c>
      <c r="G46" s="222">
        <v>170</v>
      </c>
      <c r="H46" s="222">
        <v>169</v>
      </c>
      <c r="I46" s="203">
        <v>324</v>
      </c>
      <c r="J46" s="222">
        <v>166</v>
      </c>
      <c r="K46" s="222">
        <v>158</v>
      </c>
      <c r="L46" s="203">
        <v>365</v>
      </c>
      <c r="M46" s="222">
        <v>168</v>
      </c>
      <c r="N46" s="222">
        <v>197</v>
      </c>
      <c r="O46" s="222">
        <v>6</v>
      </c>
      <c r="P46" s="99"/>
      <c r="Q46" s="142"/>
      <c r="R46" s="92" t="s">
        <v>121</v>
      </c>
      <c r="S46" s="202">
        <v>344</v>
      </c>
      <c r="T46" s="203">
        <v>203</v>
      </c>
      <c r="U46" s="203">
        <v>141</v>
      </c>
      <c r="V46" s="203">
        <v>115</v>
      </c>
      <c r="W46" s="222">
        <v>68</v>
      </c>
      <c r="X46" s="222">
        <v>47</v>
      </c>
      <c r="Y46" s="203">
        <v>106</v>
      </c>
      <c r="Z46" s="222">
        <v>58</v>
      </c>
      <c r="AA46" s="222">
        <v>48</v>
      </c>
      <c r="AB46" s="203">
        <v>123</v>
      </c>
      <c r="AC46" s="222">
        <v>77</v>
      </c>
      <c r="AD46" s="222">
        <v>46</v>
      </c>
      <c r="AE46" s="222">
        <v>7</v>
      </c>
    </row>
    <row r="47" spans="1:31" ht="16.5" customHeight="1">
      <c r="A47" s="89"/>
      <c r="B47" s="92" t="s">
        <v>120</v>
      </c>
      <c r="C47" s="202">
        <v>397</v>
      </c>
      <c r="D47" s="203">
        <v>216</v>
      </c>
      <c r="E47" s="203">
        <v>181</v>
      </c>
      <c r="F47" s="203">
        <v>126</v>
      </c>
      <c r="G47" s="222">
        <v>65</v>
      </c>
      <c r="H47" s="222">
        <v>61</v>
      </c>
      <c r="I47" s="203">
        <v>124</v>
      </c>
      <c r="J47" s="222">
        <v>65</v>
      </c>
      <c r="K47" s="222">
        <v>59</v>
      </c>
      <c r="L47" s="203">
        <v>147</v>
      </c>
      <c r="M47" s="222">
        <v>86</v>
      </c>
      <c r="N47" s="222">
        <v>61</v>
      </c>
      <c r="O47" s="222">
        <v>3</v>
      </c>
      <c r="P47" s="99"/>
      <c r="Q47" s="142"/>
      <c r="R47" s="92" t="s">
        <v>122</v>
      </c>
      <c r="S47" s="202">
        <v>648</v>
      </c>
      <c r="T47" s="203">
        <v>332</v>
      </c>
      <c r="U47" s="203">
        <v>316</v>
      </c>
      <c r="V47" s="203">
        <v>205</v>
      </c>
      <c r="W47" s="222">
        <v>108</v>
      </c>
      <c r="X47" s="222">
        <v>97</v>
      </c>
      <c r="Y47" s="203">
        <v>226</v>
      </c>
      <c r="Z47" s="222">
        <v>113</v>
      </c>
      <c r="AA47" s="222">
        <v>113</v>
      </c>
      <c r="AB47" s="203">
        <v>217</v>
      </c>
      <c r="AC47" s="222">
        <v>111</v>
      </c>
      <c r="AD47" s="222">
        <v>106</v>
      </c>
      <c r="AE47" s="222">
        <v>4</v>
      </c>
    </row>
    <row r="48" spans="1:31" s="4" customFormat="1" ht="16.5" customHeight="1">
      <c r="A48" s="264" t="s">
        <v>310</v>
      </c>
      <c r="B48" s="265"/>
      <c r="C48" s="200">
        <v>2148</v>
      </c>
      <c r="D48" s="201">
        <v>1091</v>
      </c>
      <c r="E48" s="201">
        <v>1057</v>
      </c>
      <c r="F48" s="201">
        <v>699</v>
      </c>
      <c r="G48" s="201">
        <v>363</v>
      </c>
      <c r="H48" s="201">
        <v>336</v>
      </c>
      <c r="I48" s="201">
        <v>724</v>
      </c>
      <c r="J48" s="201">
        <v>368</v>
      </c>
      <c r="K48" s="201">
        <v>356</v>
      </c>
      <c r="L48" s="201">
        <v>725</v>
      </c>
      <c r="M48" s="201">
        <v>360</v>
      </c>
      <c r="N48" s="201">
        <v>365</v>
      </c>
      <c r="O48" s="201">
        <v>16</v>
      </c>
      <c r="P48" s="35"/>
      <c r="Q48" s="142"/>
      <c r="R48" s="92" t="s">
        <v>123</v>
      </c>
      <c r="S48" s="202">
        <v>1156</v>
      </c>
      <c r="T48" s="203">
        <v>556</v>
      </c>
      <c r="U48" s="203">
        <v>600</v>
      </c>
      <c r="V48" s="203">
        <v>379</v>
      </c>
      <c r="W48" s="222">
        <v>187</v>
      </c>
      <c r="X48" s="222">
        <v>192</v>
      </c>
      <c r="Y48" s="203">
        <v>392</v>
      </c>
      <c r="Z48" s="222">
        <v>197</v>
      </c>
      <c r="AA48" s="222">
        <v>195</v>
      </c>
      <c r="AB48" s="203">
        <v>385</v>
      </c>
      <c r="AC48" s="222">
        <v>172</v>
      </c>
      <c r="AD48" s="222">
        <v>213</v>
      </c>
      <c r="AE48" s="222">
        <v>5</v>
      </c>
    </row>
    <row r="49" spans="1:31" ht="16.5" customHeight="1">
      <c r="A49" s="89"/>
      <c r="B49" s="92" t="s">
        <v>121</v>
      </c>
      <c r="C49" s="202">
        <v>344</v>
      </c>
      <c r="D49" s="203">
        <v>203</v>
      </c>
      <c r="E49" s="203">
        <v>141</v>
      </c>
      <c r="F49" s="203">
        <v>115</v>
      </c>
      <c r="G49" s="222">
        <v>68</v>
      </c>
      <c r="H49" s="222">
        <v>47</v>
      </c>
      <c r="I49" s="203">
        <v>106</v>
      </c>
      <c r="J49" s="222">
        <v>58</v>
      </c>
      <c r="K49" s="222">
        <v>48</v>
      </c>
      <c r="L49" s="203">
        <v>123</v>
      </c>
      <c r="M49" s="222">
        <v>77</v>
      </c>
      <c r="N49" s="222">
        <v>46</v>
      </c>
      <c r="O49" s="222">
        <v>7</v>
      </c>
      <c r="P49" s="99"/>
      <c r="Q49" s="264" t="s">
        <v>311</v>
      </c>
      <c r="R49" s="265"/>
      <c r="S49" s="200">
        <v>2864</v>
      </c>
      <c r="T49" s="201">
        <v>1460</v>
      </c>
      <c r="U49" s="201">
        <v>1404</v>
      </c>
      <c r="V49" s="201">
        <v>970</v>
      </c>
      <c r="W49" s="201">
        <v>481</v>
      </c>
      <c r="X49" s="201">
        <v>489</v>
      </c>
      <c r="Y49" s="201">
        <v>942</v>
      </c>
      <c r="Z49" s="201">
        <v>476</v>
      </c>
      <c r="AA49" s="201">
        <v>466</v>
      </c>
      <c r="AB49" s="201">
        <v>952</v>
      </c>
      <c r="AC49" s="201">
        <v>503</v>
      </c>
      <c r="AD49" s="201">
        <v>449</v>
      </c>
      <c r="AE49" s="201">
        <v>29</v>
      </c>
    </row>
    <row r="50" spans="1:31" ht="16.5" customHeight="1">
      <c r="A50" s="89"/>
      <c r="B50" s="92" t="s">
        <v>122</v>
      </c>
      <c r="C50" s="202">
        <v>648</v>
      </c>
      <c r="D50" s="203">
        <v>332</v>
      </c>
      <c r="E50" s="203">
        <v>316</v>
      </c>
      <c r="F50" s="203">
        <v>205</v>
      </c>
      <c r="G50" s="222">
        <v>108</v>
      </c>
      <c r="H50" s="222">
        <v>97</v>
      </c>
      <c r="I50" s="203">
        <v>226</v>
      </c>
      <c r="J50" s="222">
        <v>113</v>
      </c>
      <c r="K50" s="222">
        <v>113</v>
      </c>
      <c r="L50" s="203">
        <v>217</v>
      </c>
      <c r="M50" s="222">
        <v>111</v>
      </c>
      <c r="N50" s="222">
        <v>106</v>
      </c>
      <c r="O50" s="222">
        <v>4</v>
      </c>
      <c r="P50" s="99"/>
      <c r="Q50" s="142"/>
      <c r="R50" s="92" t="s">
        <v>124</v>
      </c>
      <c r="S50" s="202">
        <v>743</v>
      </c>
      <c r="T50" s="203">
        <v>394</v>
      </c>
      <c r="U50" s="203">
        <v>349</v>
      </c>
      <c r="V50" s="203">
        <v>254</v>
      </c>
      <c r="W50" s="222">
        <v>134</v>
      </c>
      <c r="X50" s="222">
        <v>120</v>
      </c>
      <c r="Y50" s="203">
        <v>229</v>
      </c>
      <c r="Z50" s="222">
        <v>116</v>
      </c>
      <c r="AA50" s="222">
        <v>113</v>
      </c>
      <c r="AB50" s="203">
        <v>260</v>
      </c>
      <c r="AC50" s="222">
        <v>144</v>
      </c>
      <c r="AD50" s="222">
        <v>116</v>
      </c>
      <c r="AE50" s="222">
        <v>13</v>
      </c>
    </row>
    <row r="51" spans="1:31" ht="16.5" customHeight="1">
      <c r="A51" s="89"/>
      <c r="B51" s="92" t="s">
        <v>123</v>
      </c>
      <c r="C51" s="202">
        <v>1156</v>
      </c>
      <c r="D51" s="203">
        <v>556</v>
      </c>
      <c r="E51" s="203">
        <v>600</v>
      </c>
      <c r="F51" s="203">
        <v>379</v>
      </c>
      <c r="G51" s="222">
        <v>187</v>
      </c>
      <c r="H51" s="222">
        <v>192</v>
      </c>
      <c r="I51" s="203">
        <v>392</v>
      </c>
      <c r="J51" s="222">
        <v>197</v>
      </c>
      <c r="K51" s="222">
        <v>195</v>
      </c>
      <c r="L51" s="203">
        <v>385</v>
      </c>
      <c r="M51" s="222">
        <v>172</v>
      </c>
      <c r="N51" s="222">
        <v>213</v>
      </c>
      <c r="O51" s="222">
        <v>5</v>
      </c>
      <c r="P51" s="99"/>
      <c r="Q51" s="142"/>
      <c r="R51" s="92" t="s">
        <v>125</v>
      </c>
      <c r="S51" s="202">
        <v>202</v>
      </c>
      <c r="T51" s="203">
        <v>96</v>
      </c>
      <c r="U51" s="203">
        <v>106</v>
      </c>
      <c r="V51" s="203">
        <v>53</v>
      </c>
      <c r="W51" s="222">
        <v>33</v>
      </c>
      <c r="X51" s="222">
        <v>20</v>
      </c>
      <c r="Y51" s="203">
        <v>70</v>
      </c>
      <c r="Z51" s="222">
        <v>29</v>
      </c>
      <c r="AA51" s="222">
        <v>41</v>
      </c>
      <c r="AB51" s="203">
        <v>79</v>
      </c>
      <c r="AC51" s="222">
        <v>34</v>
      </c>
      <c r="AD51" s="222">
        <v>45</v>
      </c>
      <c r="AE51" s="222">
        <v>3</v>
      </c>
    </row>
    <row r="52" spans="1:31" s="4" customFormat="1" ht="16.5" customHeight="1">
      <c r="A52" s="264" t="s">
        <v>311</v>
      </c>
      <c r="B52" s="265"/>
      <c r="C52" s="200">
        <v>2864</v>
      </c>
      <c r="D52" s="201">
        <v>1460</v>
      </c>
      <c r="E52" s="201">
        <v>1404</v>
      </c>
      <c r="F52" s="201">
        <v>970</v>
      </c>
      <c r="G52" s="201">
        <v>481</v>
      </c>
      <c r="H52" s="201">
        <v>489</v>
      </c>
      <c r="I52" s="201">
        <v>942</v>
      </c>
      <c r="J52" s="201">
        <v>476</v>
      </c>
      <c r="K52" s="201">
        <v>466</v>
      </c>
      <c r="L52" s="201">
        <v>952</v>
      </c>
      <c r="M52" s="201">
        <v>503</v>
      </c>
      <c r="N52" s="201">
        <v>449</v>
      </c>
      <c r="O52" s="201">
        <v>29</v>
      </c>
      <c r="P52" s="35"/>
      <c r="Q52" s="142"/>
      <c r="R52" s="92" t="s">
        <v>126</v>
      </c>
      <c r="S52" s="202">
        <v>1743</v>
      </c>
      <c r="T52" s="203">
        <v>881</v>
      </c>
      <c r="U52" s="203">
        <v>862</v>
      </c>
      <c r="V52" s="203">
        <v>604</v>
      </c>
      <c r="W52" s="222">
        <v>287</v>
      </c>
      <c r="X52" s="222">
        <v>317</v>
      </c>
      <c r="Y52" s="203">
        <v>587</v>
      </c>
      <c r="Z52" s="222">
        <v>302</v>
      </c>
      <c r="AA52" s="222">
        <v>285</v>
      </c>
      <c r="AB52" s="203">
        <v>552</v>
      </c>
      <c r="AC52" s="222">
        <v>292</v>
      </c>
      <c r="AD52" s="222">
        <v>260</v>
      </c>
      <c r="AE52" s="222">
        <v>11</v>
      </c>
    </row>
    <row r="53" spans="1:31" ht="16.5" customHeight="1">
      <c r="A53" s="89"/>
      <c r="B53" s="92" t="s">
        <v>124</v>
      </c>
      <c r="C53" s="202">
        <v>743</v>
      </c>
      <c r="D53" s="203">
        <v>394</v>
      </c>
      <c r="E53" s="203">
        <v>349</v>
      </c>
      <c r="F53" s="203">
        <v>254</v>
      </c>
      <c r="G53" s="222">
        <v>134</v>
      </c>
      <c r="H53" s="222">
        <v>120</v>
      </c>
      <c r="I53" s="203">
        <v>229</v>
      </c>
      <c r="J53" s="222">
        <v>116</v>
      </c>
      <c r="K53" s="222">
        <v>113</v>
      </c>
      <c r="L53" s="203">
        <v>260</v>
      </c>
      <c r="M53" s="222">
        <v>144</v>
      </c>
      <c r="N53" s="222">
        <v>116</v>
      </c>
      <c r="O53" s="222">
        <v>13</v>
      </c>
      <c r="P53" s="99"/>
      <c r="Q53" s="142"/>
      <c r="R53" s="92" t="s">
        <v>127</v>
      </c>
      <c r="S53" s="202">
        <v>176</v>
      </c>
      <c r="T53" s="203">
        <v>89</v>
      </c>
      <c r="U53" s="203">
        <v>87</v>
      </c>
      <c r="V53" s="203">
        <v>59</v>
      </c>
      <c r="W53" s="222">
        <v>27</v>
      </c>
      <c r="X53" s="222">
        <v>32</v>
      </c>
      <c r="Y53" s="203">
        <v>56</v>
      </c>
      <c r="Z53" s="222">
        <v>29</v>
      </c>
      <c r="AA53" s="222">
        <v>27</v>
      </c>
      <c r="AB53" s="203">
        <v>61</v>
      </c>
      <c r="AC53" s="222">
        <v>33</v>
      </c>
      <c r="AD53" s="222">
        <v>28</v>
      </c>
      <c r="AE53" s="222">
        <v>2</v>
      </c>
    </row>
    <row r="54" spans="1:31" ht="16.5" customHeight="1">
      <c r="A54" s="89"/>
      <c r="B54" s="92" t="s">
        <v>125</v>
      </c>
      <c r="C54" s="202">
        <v>202</v>
      </c>
      <c r="D54" s="203">
        <v>96</v>
      </c>
      <c r="E54" s="203">
        <v>106</v>
      </c>
      <c r="F54" s="203">
        <v>53</v>
      </c>
      <c r="G54" s="222">
        <v>33</v>
      </c>
      <c r="H54" s="222">
        <v>20</v>
      </c>
      <c r="I54" s="203">
        <v>70</v>
      </c>
      <c r="J54" s="222">
        <v>29</v>
      </c>
      <c r="K54" s="222">
        <v>41</v>
      </c>
      <c r="L54" s="203">
        <v>79</v>
      </c>
      <c r="M54" s="222">
        <v>34</v>
      </c>
      <c r="N54" s="222">
        <v>45</v>
      </c>
      <c r="O54" s="222">
        <v>3</v>
      </c>
      <c r="P54" s="99"/>
      <c r="Q54" s="264" t="s">
        <v>321</v>
      </c>
      <c r="R54" s="265"/>
      <c r="S54" s="200">
        <v>841</v>
      </c>
      <c r="T54" s="201">
        <v>403</v>
      </c>
      <c r="U54" s="201">
        <v>438</v>
      </c>
      <c r="V54" s="201">
        <v>273</v>
      </c>
      <c r="W54" s="201">
        <v>150</v>
      </c>
      <c r="X54" s="201">
        <v>123</v>
      </c>
      <c r="Y54" s="201">
        <v>275</v>
      </c>
      <c r="Z54" s="201">
        <v>128</v>
      </c>
      <c r="AA54" s="201">
        <v>147</v>
      </c>
      <c r="AB54" s="201">
        <v>293</v>
      </c>
      <c r="AC54" s="201">
        <v>125</v>
      </c>
      <c r="AD54" s="201">
        <v>168</v>
      </c>
      <c r="AE54" s="201">
        <v>12</v>
      </c>
    </row>
    <row r="55" spans="1:31" ht="16.5" customHeight="1">
      <c r="A55" s="89"/>
      <c r="B55" s="92" t="s">
        <v>126</v>
      </c>
      <c r="C55" s="202">
        <v>1743</v>
      </c>
      <c r="D55" s="203">
        <v>881</v>
      </c>
      <c r="E55" s="203">
        <v>862</v>
      </c>
      <c r="F55" s="203">
        <v>604</v>
      </c>
      <c r="G55" s="222">
        <v>287</v>
      </c>
      <c r="H55" s="222">
        <v>317</v>
      </c>
      <c r="I55" s="203">
        <v>587</v>
      </c>
      <c r="J55" s="222">
        <v>302</v>
      </c>
      <c r="K55" s="222">
        <v>285</v>
      </c>
      <c r="L55" s="203">
        <v>552</v>
      </c>
      <c r="M55" s="222">
        <v>292</v>
      </c>
      <c r="N55" s="222">
        <v>260</v>
      </c>
      <c r="O55" s="222">
        <v>11</v>
      </c>
      <c r="P55" s="99"/>
      <c r="Q55" s="142"/>
      <c r="R55" s="92" t="s">
        <v>128</v>
      </c>
      <c r="S55" s="202">
        <v>185</v>
      </c>
      <c r="T55" s="203">
        <v>88</v>
      </c>
      <c r="U55" s="203">
        <v>97</v>
      </c>
      <c r="V55" s="203">
        <v>56</v>
      </c>
      <c r="W55" s="222">
        <v>30</v>
      </c>
      <c r="X55" s="222">
        <v>26</v>
      </c>
      <c r="Y55" s="203">
        <v>70</v>
      </c>
      <c r="Z55" s="222">
        <v>31</v>
      </c>
      <c r="AA55" s="222">
        <v>39</v>
      </c>
      <c r="AB55" s="203">
        <v>59</v>
      </c>
      <c r="AC55" s="222">
        <v>27</v>
      </c>
      <c r="AD55" s="222">
        <v>32</v>
      </c>
      <c r="AE55" s="222">
        <v>3</v>
      </c>
    </row>
    <row r="56" spans="1:31" ht="16.5" customHeight="1">
      <c r="A56" s="89"/>
      <c r="B56" s="92" t="s">
        <v>127</v>
      </c>
      <c r="C56" s="202">
        <v>176</v>
      </c>
      <c r="D56" s="203">
        <v>89</v>
      </c>
      <c r="E56" s="203">
        <v>87</v>
      </c>
      <c r="F56" s="203">
        <v>59</v>
      </c>
      <c r="G56" s="222">
        <v>27</v>
      </c>
      <c r="H56" s="222">
        <v>32</v>
      </c>
      <c r="I56" s="203">
        <v>56</v>
      </c>
      <c r="J56" s="222">
        <v>29</v>
      </c>
      <c r="K56" s="222">
        <v>27</v>
      </c>
      <c r="L56" s="203">
        <v>61</v>
      </c>
      <c r="M56" s="222">
        <v>33</v>
      </c>
      <c r="N56" s="222">
        <v>28</v>
      </c>
      <c r="O56" s="222">
        <v>2</v>
      </c>
      <c r="P56" s="99"/>
      <c r="Q56" s="142"/>
      <c r="R56" s="92" t="s">
        <v>143</v>
      </c>
      <c r="S56" s="202">
        <v>656</v>
      </c>
      <c r="T56" s="203">
        <v>315</v>
      </c>
      <c r="U56" s="203">
        <v>341</v>
      </c>
      <c r="V56" s="203">
        <v>217</v>
      </c>
      <c r="W56" s="222">
        <v>120</v>
      </c>
      <c r="X56" s="222">
        <v>97</v>
      </c>
      <c r="Y56" s="203">
        <v>205</v>
      </c>
      <c r="Z56" s="222">
        <v>97</v>
      </c>
      <c r="AA56" s="222">
        <v>108</v>
      </c>
      <c r="AB56" s="203">
        <v>234</v>
      </c>
      <c r="AC56" s="222">
        <v>98</v>
      </c>
      <c r="AD56" s="222">
        <v>136</v>
      </c>
      <c r="AE56" s="222">
        <v>9</v>
      </c>
    </row>
    <row r="57" spans="1:31" s="6" customFormat="1" ht="16.5" customHeight="1">
      <c r="A57" s="264" t="s">
        <v>312</v>
      </c>
      <c r="B57" s="265"/>
      <c r="C57" s="200">
        <v>841</v>
      </c>
      <c r="D57" s="201">
        <v>403</v>
      </c>
      <c r="E57" s="201">
        <v>438</v>
      </c>
      <c r="F57" s="201">
        <v>273</v>
      </c>
      <c r="G57" s="201">
        <v>150</v>
      </c>
      <c r="H57" s="201">
        <v>123</v>
      </c>
      <c r="I57" s="201">
        <v>275</v>
      </c>
      <c r="J57" s="201">
        <v>128</v>
      </c>
      <c r="K57" s="201">
        <v>147</v>
      </c>
      <c r="L57" s="201">
        <v>293</v>
      </c>
      <c r="M57" s="201">
        <v>125</v>
      </c>
      <c r="N57" s="201">
        <v>168</v>
      </c>
      <c r="O57" s="201">
        <v>12</v>
      </c>
      <c r="P57" s="35"/>
      <c r="Q57" s="264" t="s">
        <v>322</v>
      </c>
      <c r="R57" s="265"/>
      <c r="S57" s="200">
        <v>1090</v>
      </c>
      <c r="T57" s="201">
        <v>585</v>
      </c>
      <c r="U57" s="201">
        <v>505</v>
      </c>
      <c r="V57" s="201">
        <v>353</v>
      </c>
      <c r="W57" s="201">
        <v>192</v>
      </c>
      <c r="X57" s="201">
        <v>161</v>
      </c>
      <c r="Y57" s="201">
        <v>369</v>
      </c>
      <c r="Z57" s="201">
        <v>206</v>
      </c>
      <c r="AA57" s="201">
        <v>163</v>
      </c>
      <c r="AB57" s="201">
        <v>368</v>
      </c>
      <c r="AC57" s="201">
        <v>187</v>
      </c>
      <c r="AD57" s="201">
        <v>181</v>
      </c>
      <c r="AE57" s="201">
        <v>16</v>
      </c>
    </row>
    <row r="58" spans="1:31" ht="16.5" customHeight="1">
      <c r="A58" s="89"/>
      <c r="B58" s="92" t="s">
        <v>128</v>
      </c>
      <c r="C58" s="202">
        <v>185</v>
      </c>
      <c r="D58" s="203">
        <v>88</v>
      </c>
      <c r="E58" s="203">
        <v>97</v>
      </c>
      <c r="F58" s="203">
        <v>56</v>
      </c>
      <c r="G58" s="222">
        <v>30</v>
      </c>
      <c r="H58" s="222">
        <v>26</v>
      </c>
      <c r="I58" s="203">
        <v>70</v>
      </c>
      <c r="J58" s="222">
        <v>31</v>
      </c>
      <c r="K58" s="222">
        <v>39</v>
      </c>
      <c r="L58" s="203">
        <v>59</v>
      </c>
      <c r="M58" s="222">
        <v>27</v>
      </c>
      <c r="N58" s="222">
        <v>32</v>
      </c>
      <c r="O58" s="222">
        <v>3</v>
      </c>
      <c r="P58" s="99"/>
      <c r="Q58" s="143"/>
      <c r="R58" s="92" t="s">
        <v>129</v>
      </c>
      <c r="S58" s="202">
        <v>431</v>
      </c>
      <c r="T58" s="203">
        <v>220</v>
      </c>
      <c r="U58" s="203">
        <v>211</v>
      </c>
      <c r="V58" s="203">
        <v>150</v>
      </c>
      <c r="W58" s="222">
        <v>76</v>
      </c>
      <c r="X58" s="222">
        <v>74</v>
      </c>
      <c r="Y58" s="203">
        <v>136</v>
      </c>
      <c r="Z58" s="222">
        <v>74</v>
      </c>
      <c r="AA58" s="222">
        <v>62</v>
      </c>
      <c r="AB58" s="203">
        <v>145</v>
      </c>
      <c r="AC58" s="222">
        <v>70</v>
      </c>
      <c r="AD58" s="222">
        <v>75</v>
      </c>
      <c r="AE58" s="222">
        <v>7</v>
      </c>
    </row>
    <row r="59" spans="1:31" s="80" customFormat="1" ht="16.5" customHeight="1">
      <c r="A59" s="89"/>
      <c r="B59" s="92" t="s">
        <v>143</v>
      </c>
      <c r="C59" s="202">
        <v>656</v>
      </c>
      <c r="D59" s="203">
        <v>315</v>
      </c>
      <c r="E59" s="203">
        <v>341</v>
      </c>
      <c r="F59" s="203">
        <v>217</v>
      </c>
      <c r="G59" s="222">
        <v>120</v>
      </c>
      <c r="H59" s="222">
        <v>97</v>
      </c>
      <c r="I59" s="203">
        <v>205</v>
      </c>
      <c r="J59" s="222">
        <v>97</v>
      </c>
      <c r="K59" s="222">
        <v>108</v>
      </c>
      <c r="L59" s="203">
        <v>234</v>
      </c>
      <c r="M59" s="222">
        <v>98</v>
      </c>
      <c r="N59" s="222">
        <v>136</v>
      </c>
      <c r="O59" s="222">
        <v>9</v>
      </c>
      <c r="P59" s="99"/>
      <c r="Q59" s="143"/>
      <c r="R59" s="92" t="s">
        <v>221</v>
      </c>
      <c r="S59" s="202">
        <v>659</v>
      </c>
      <c r="T59" s="203">
        <v>365</v>
      </c>
      <c r="U59" s="203">
        <v>294</v>
      </c>
      <c r="V59" s="203">
        <v>203</v>
      </c>
      <c r="W59" s="222">
        <v>116</v>
      </c>
      <c r="X59" s="222">
        <v>87</v>
      </c>
      <c r="Y59" s="203">
        <v>233</v>
      </c>
      <c r="Z59" s="222">
        <v>132</v>
      </c>
      <c r="AA59" s="222">
        <v>101</v>
      </c>
      <c r="AB59" s="203">
        <v>223</v>
      </c>
      <c r="AC59" s="222">
        <v>117</v>
      </c>
      <c r="AD59" s="222">
        <v>106</v>
      </c>
      <c r="AE59" s="222">
        <v>9</v>
      </c>
    </row>
    <row r="60" spans="1:31" s="4" customFormat="1" ht="16.5" customHeight="1">
      <c r="A60" s="264" t="s">
        <v>313</v>
      </c>
      <c r="B60" s="309"/>
      <c r="C60" s="200">
        <v>1090</v>
      </c>
      <c r="D60" s="201">
        <v>585</v>
      </c>
      <c r="E60" s="201">
        <v>505</v>
      </c>
      <c r="F60" s="201">
        <v>353</v>
      </c>
      <c r="G60" s="201">
        <v>192</v>
      </c>
      <c r="H60" s="201">
        <v>161</v>
      </c>
      <c r="I60" s="201">
        <v>369</v>
      </c>
      <c r="J60" s="201">
        <v>206</v>
      </c>
      <c r="K60" s="201">
        <v>163</v>
      </c>
      <c r="L60" s="201">
        <v>368</v>
      </c>
      <c r="M60" s="201">
        <v>187</v>
      </c>
      <c r="N60" s="201">
        <v>181</v>
      </c>
      <c r="O60" s="201">
        <v>16</v>
      </c>
      <c r="P60" s="35"/>
      <c r="Q60" s="264" t="s">
        <v>314</v>
      </c>
      <c r="R60" s="265"/>
      <c r="S60" s="200">
        <v>257</v>
      </c>
      <c r="T60" s="201">
        <v>127</v>
      </c>
      <c r="U60" s="201">
        <v>130</v>
      </c>
      <c r="V60" s="201">
        <v>85</v>
      </c>
      <c r="W60" s="201">
        <v>47</v>
      </c>
      <c r="X60" s="201">
        <v>38</v>
      </c>
      <c r="Y60" s="201">
        <v>78</v>
      </c>
      <c r="Z60" s="201">
        <v>36</v>
      </c>
      <c r="AA60" s="201">
        <v>42</v>
      </c>
      <c r="AB60" s="201">
        <v>94</v>
      </c>
      <c r="AC60" s="201">
        <v>44</v>
      </c>
      <c r="AD60" s="201">
        <v>50</v>
      </c>
      <c r="AE60" s="201">
        <v>3</v>
      </c>
    </row>
    <row r="61" spans="1:31" ht="16.5" customHeight="1">
      <c r="A61" s="95"/>
      <c r="B61" s="92" t="s">
        <v>129</v>
      </c>
      <c r="C61" s="202">
        <v>431</v>
      </c>
      <c r="D61" s="203">
        <v>220</v>
      </c>
      <c r="E61" s="203">
        <v>211</v>
      </c>
      <c r="F61" s="203">
        <v>150</v>
      </c>
      <c r="G61" s="222">
        <v>76</v>
      </c>
      <c r="H61" s="222">
        <v>74</v>
      </c>
      <c r="I61" s="203">
        <v>136</v>
      </c>
      <c r="J61" s="222">
        <v>74</v>
      </c>
      <c r="K61" s="222">
        <v>62</v>
      </c>
      <c r="L61" s="203">
        <v>145</v>
      </c>
      <c r="M61" s="222">
        <v>70</v>
      </c>
      <c r="N61" s="222">
        <v>75</v>
      </c>
      <c r="O61" s="222">
        <v>7</v>
      </c>
      <c r="P61" s="99"/>
      <c r="Q61" s="143"/>
      <c r="R61" s="92" t="s">
        <v>130</v>
      </c>
      <c r="S61" s="202">
        <v>257</v>
      </c>
      <c r="T61" s="203">
        <v>127</v>
      </c>
      <c r="U61" s="203">
        <v>130</v>
      </c>
      <c r="V61" s="203">
        <v>85</v>
      </c>
      <c r="W61" s="222">
        <v>47</v>
      </c>
      <c r="X61" s="222">
        <v>38</v>
      </c>
      <c r="Y61" s="203">
        <v>78</v>
      </c>
      <c r="Z61" s="222">
        <v>36</v>
      </c>
      <c r="AA61" s="222">
        <v>42</v>
      </c>
      <c r="AB61" s="203">
        <v>94</v>
      </c>
      <c r="AC61" s="222">
        <v>44</v>
      </c>
      <c r="AD61" s="222">
        <v>50</v>
      </c>
      <c r="AE61" s="222">
        <v>3</v>
      </c>
    </row>
    <row r="62" spans="1:31" ht="16.5" customHeight="1">
      <c r="A62" s="95"/>
      <c r="B62" s="92" t="s">
        <v>221</v>
      </c>
      <c r="C62" s="202">
        <v>659</v>
      </c>
      <c r="D62" s="203">
        <v>365</v>
      </c>
      <c r="E62" s="203">
        <v>294</v>
      </c>
      <c r="F62" s="203">
        <v>203</v>
      </c>
      <c r="G62" s="222">
        <v>116</v>
      </c>
      <c r="H62" s="222">
        <v>87</v>
      </c>
      <c r="I62" s="203">
        <v>233</v>
      </c>
      <c r="J62" s="222">
        <v>132</v>
      </c>
      <c r="K62" s="222">
        <v>101</v>
      </c>
      <c r="L62" s="203">
        <v>223</v>
      </c>
      <c r="M62" s="222">
        <v>117</v>
      </c>
      <c r="N62" s="222">
        <v>106</v>
      </c>
      <c r="O62" s="222">
        <v>9</v>
      </c>
      <c r="P62" s="99"/>
      <c r="Q62" s="264" t="s">
        <v>315</v>
      </c>
      <c r="R62" s="309"/>
      <c r="S62" s="200">
        <v>565</v>
      </c>
      <c r="T62" s="201">
        <v>318</v>
      </c>
      <c r="U62" s="201">
        <v>247</v>
      </c>
      <c r="V62" s="201">
        <v>182</v>
      </c>
      <c r="W62" s="201">
        <v>95</v>
      </c>
      <c r="X62" s="201">
        <v>87</v>
      </c>
      <c r="Y62" s="201">
        <v>185</v>
      </c>
      <c r="Z62" s="201">
        <v>109</v>
      </c>
      <c r="AA62" s="201">
        <v>76</v>
      </c>
      <c r="AB62" s="201">
        <v>198</v>
      </c>
      <c r="AC62" s="201">
        <v>114</v>
      </c>
      <c r="AD62" s="201">
        <v>84</v>
      </c>
      <c r="AE62" s="201">
        <v>12</v>
      </c>
    </row>
    <row r="63" spans="1:31" ht="16.5" customHeight="1">
      <c r="A63" s="264" t="s">
        <v>314</v>
      </c>
      <c r="B63" s="265"/>
      <c r="C63" s="200">
        <v>257</v>
      </c>
      <c r="D63" s="201">
        <v>127</v>
      </c>
      <c r="E63" s="201">
        <v>130</v>
      </c>
      <c r="F63" s="201">
        <v>85</v>
      </c>
      <c r="G63" s="201">
        <v>47</v>
      </c>
      <c r="H63" s="201">
        <v>38</v>
      </c>
      <c r="I63" s="201">
        <v>78</v>
      </c>
      <c r="J63" s="201">
        <v>36</v>
      </c>
      <c r="K63" s="201">
        <v>42</v>
      </c>
      <c r="L63" s="201">
        <v>94</v>
      </c>
      <c r="M63" s="201">
        <v>44</v>
      </c>
      <c r="N63" s="201">
        <v>50</v>
      </c>
      <c r="O63" s="201">
        <v>3</v>
      </c>
      <c r="P63" s="99"/>
      <c r="Q63" s="143"/>
      <c r="R63" s="92" t="s">
        <v>222</v>
      </c>
      <c r="S63" s="202">
        <v>565</v>
      </c>
      <c r="T63" s="203">
        <v>318</v>
      </c>
      <c r="U63" s="203">
        <v>247</v>
      </c>
      <c r="V63" s="203">
        <v>182</v>
      </c>
      <c r="W63" s="222">
        <v>95</v>
      </c>
      <c r="X63" s="222">
        <v>87</v>
      </c>
      <c r="Y63" s="203">
        <v>185</v>
      </c>
      <c r="Z63" s="222">
        <v>109</v>
      </c>
      <c r="AA63" s="222">
        <v>76</v>
      </c>
      <c r="AB63" s="203">
        <v>198</v>
      </c>
      <c r="AC63" s="222">
        <v>114</v>
      </c>
      <c r="AD63" s="222">
        <v>84</v>
      </c>
      <c r="AE63" s="222">
        <v>12</v>
      </c>
    </row>
    <row r="64" spans="1:31" s="4" customFormat="1" ht="16.5" customHeight="1">
      <c r="A64" s="95"/>
      <c r="B64" s="92" t="s">
        <v>130</v>
      </c>
      <c r="C64" s="202">
        <v>257</v>
      </c>
      <c r="D64" s="203">
        <v>127</v>
      </c>
      <c r="E64" s="203">
        <v>130</v>
      </c>
      <c r="F64" s="203">
        <v>85</v>
      </c>
      <c r="G64" s="222">
        <v>47</v>
      </c>
      <c r="H64" s="222">
        <v>38</v>
      </c>
      <c r="I64" s="203">
        <v>78</v>
      </c>
      <c r="J64" s="222">
        <v>36</v>
      </c>
      <c r="K64" s="222">
        <v>42</v>
      </c>
      <c r="L64" s="203">
        <v>94</v>
      </c>
      <c r="M64" s="222">
        <v>44</v>
      </c>
      <c r="N64" s="222">
        <v>50</v>
      </c>
      <c r="O64" s="222">
        <v>3</v>
      </c>
      <c r="P64" s="35"/>
      <c r="Q64" s="143"/>
      <c r="R64" s="77"/>
      <c r="S64" s="138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</row>
    <row r="65" spans="1:31" s="249" customFormat="1" ht="16.5" customHeight="1">
      <c r="A65" s="307" t="s">
        <v>326</v>
      </c>
      <c r="B65" s="308"/>
      <c r="C65" s="259">
        <v>565</v>
      </c>
      <c r="D65" s="260">
        <v>318</v>
      </c>
      <c r="E65" s="260">
        <v>247</v>
      </c>
      <c r="F65" s="260">
        <v>182</v>
      </c>
      <c r="G65" s="260">
        <v>95</v>
      </c>
      <c r="H65" s="260">
        <v>87</v>
      </c>
      <c r="I65" s="260">
        <v>185</v>
      </c>
      <c r="J65" s="260">
        <v>109</v>
      </c>
      <c r="K65" s="260">
        <v>76</v>
      </c>
      <c r="L65" s="260">
        <v>198</v>
      </c>
      <c r="M65" s="260">
        <v>114</v>
      </c>
      <c r="N65" s="260">
        <v>84</v>
      </c>
      <c r="O65" s="260">
        <v>12</v>
      </c>
      <c r="P65" s="198"/>
      <c r="Q65" s="261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</row>
    <row r="66" spans="1:31" s="4" customFormat="1" ht="16.5" customHeight="1">
      <c r="A66" s="95"/>
      <c r="B66" s="92" t="s">
        <v>222</v>
      </c>
      <c r="C66" s="202">
        <v>565</v>
      </c>
      <c r="D66" s="203">
        <v>318</v>
      </c>
      <c r="E66" s="203">
        <v>247</v>
      </c>
      <c r="F66" s="203">
        <v>182</v>
      </c>
      <c r="G66" s="222">
        <v>95</v>
      </c>
      <c r="H66" s="222">
        <v>87</v>
      </c>
      <c r="I66" s="203">
        <v>185</v>
      </c>
      <c r="J66" s="222">
        <v>109</v>
      </c>
      <c r="K66" s="222">
        <v>76</v>
      </c>
      <c r="L66" s="203">
        <v>198</v>
      </c>
      <c r="M66" s="222">
        <v>114</v>
      </c>
      <c r="N66" s="222">
        <v>84</v>
      </c>
      <c r="O66" s="222">
        <v>12</v>
      </c>
      <c r="P66" s="35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</row>
    <row r="67" spans="1:31" ht="16.5" customHeight="1">
      <c r="A67" s="78"/>
      <c r="B67" s="9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99"/>
      <c r="Q67" s="141"/>
      <c r="R67" s="72" t="s">
        <v>100</v>
      </c>
      <c r="S67" s="35">
        <v>63453</v>
      </c>
      <c r="T67" s="35">
        <v>32578</v>
      </c>
      <c r="U67" s="35">
        <v>30875</v>
      </c>
      <c r="V67" s="35">
        <v>21003</v>
      </c>
      <c r="W67" s="99">
        <v>10838</v>
      </c>
      <c r="X67" s="99">
        <v>10165</v>
      </c>
      <c r="Y67" s="35">
        <v>21199</v>
      </c>
      <c r="Z67" s="99">
        <v>10869</v>
      </c>
      <c r="AA67" s="99">
        <v>10330</v>
      </c>
      <c r="AB67" s="35">
        <v>21251</v>
      </c>
      <c r="AC67" s="99">
        <v>10871</v>
      </c>
      <c r="AD67" s="99">
        <v>10380</v>
      </c>
      <c r="AE67" s="99">
        <v>811</v>
      </c>
    </row>
    <row r="68" spans="2:16" ht="14.25" customHeight="1">
      <c r="B68" s="223"/>
      <c r="C68" s="223"/>
      <c r="D68" s="223"/>
      <c r="E68" s="223"/>
      <c r="F68" s="223"/>
      <c r="G68" s="223"/>
      <c r="H68" s="228"/>
      <c r="I68" s="228"/>
      <c r="J68" s="228"/>
      <c r="K68" s="228"/>
      <c r="L68" s="228"/>
      <c r="M68" s="228"/>
      <c r="N68" s="228"/>
      <c r="O68" s="228"/>
      <c r="P68" s="99"/>
    </row>
    <row r="69" spans="2:16" ht="14.25" customHeight="1">
      <c r="B69" s="223"/>
      <c r="C69" s="223"/>
      <c r="D69" s="223"/>
      <c r="E69" s="223"/>
      <c r="F69" s="80"/>
      <c r="G69" s="80"/>
      <c r="P69" s="99"/>
    </row>
    <row r="70" spans="2:16" ht="14.25" customHeight="1">
      <c r="B70" s="228"/>
      <c r="C70" s="228"/>
      <c r="D70" s="228"/>
      <c r="E70" s="228"/>
      <c r="P70" s="99"/>
    </row>
    <row r="71" spans="1:31" s="4" customFormat="1" ht="14.25" customHeight="1">
      <c r="A71" s="76"/>
      <c r="B71" s="228"/>
      <c r="C71" s="228"/>
      <c r="D71" s="228"/>
      <c r="E71" s="228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35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2:16" ht="14.25" customHeight="1">
      <c r="B72" s="228"/>
      <c r="C72" s="228"/>
      <c r="D72" s="228"/>
      <c r="E72" s="228"/>
      <c r="P72" s="99"/>
    </row>
    <row r="73" spans="1:31" s="6" customFormat="1" ht="14.25" customHeight="1">
      <c r="A73" s="76"/>
      <c r="B73" s="228"/>
      <c r="C73" s="228"/>
      <c r="D73" s="228"/>
      <c r="E73" s="228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35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2:16" ht="14.25" customHeight="1">
      <c r="B74" s="228"/>
      <c r="C74" s="228"/>
      <c r="D74" s="228"/>
      <c r="E74" s="228"/>
      <c r="P74" s="99"/>
    </row>
    <row r="75" spans="2:16" ht="14.25" customHeight="1">
      <c r="B75" s="228"/>
      <c r="C75" s="228"/>
      <c r="D75" s="228"/>
      <c r="E75" s="228"/>
      <c r="P75" s="99"/>
    </row>
    <row r="76" spans="2:16" ht="14.25" customHeight="1">
      <c r="B76" s="228"/>
      <c r="C76" s="228"/>
      <c r="D76" s="228"/>
      <c r="E76" s="228"/>
      <c r="P76" s="99"/>
    </row>
    <row r="77" spans="1:31" s="80" customFormat="1" ht="14.25" customHeight="1">
      <c r="A77" s="76"/>
      <c r="B77" s="228"/>
      <c r="C77" s="228"/>
      <c r="D77" s="228"/>
      <c r="E77" s="22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99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s="80" customFormat="1" ht="14.25" customHeight="1">
      <c r="A78" s="76"/>
      <c r="B78" s="228"/>
      <c r="C78" s="228"/>
      <c r="D78" s="228"/>
      <c r="E78" s="228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7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2:16" ht="11.25" customHeight="1">
      <c r="B79" s="228"/>
      <c r="C79" s="228"/>
      <c r="D79" s="228"/>
      <c r="E79" s="228"/>
      <c r="P79" s="228"/>
    </row>
    <row r="80" spans="2:5" ht="11.25" customHeight="1">
      <c r="B80" s="228"/>
      <c r="C80" s="228"/>
      <c r="D80" s="228"/>
      <c r="E80" s="228"/>
    </row>
    <row r="81" spans="2:5" ht="11.25" customHeight="1">
      <c r="B81" s="228"/>
      <c r="C81" s="228"/>
      <c r="D81" s="228"/>
      <c r="E81" s="228"/>
    </row>
    <row r="82" spans="2:5" ht="11.25" customHeight="1">
      <c r="B82" s="228"/>
      <c r="C82" s="228"/>
      <c r="D82" s="228"/>
      <c r="E82" s="228"/>
    </row>
  </sheetData>
  <sheetProtection/>
  <mergeCells count="60">
    <mergeCell ref="AD6:AD7"/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W6:W7"/>
    <mergeCell ref="X6:X7"/>
    <mergeCell ref="M6:M7"/>
    <mergeCell ref="N6:N7"/>
    <mergeCell ref="AB6:AB7"/>
    <mergeCell ref="AC6:AC7"/>
    <mergeCell ref="Z6:Z7"/>
    <mergeCell ref="AA6:AA7"/>
    <mergeCell ref="S6:S7"/>
    <mergeCell ref="Y6:Y7"/>
    <mergeCell ref="A1:N1"/>
    <mergeCell ref="Q62:R62"/>
    <mergeCell ref="Q54:R54"/>
    <mergeCell ref="Q57:R57"/>
    <mergeCell ref="Q49:R49"/>
    <mergeCell ref="T4:T5"/>
    <mergeCell ref="Q45:R45"/>
    <mergeCell ref="T6:T7"/>
    <mergeCell ref="Q1:AE1"/>
    <mergeCell ref="Q60:R60"/>
    <mergeCell ref="A52:B52"/>
    <mergeCell ref="A57:B57"/>
    <mergeCell ref="Q35:R35"/>
    <mergeCell ref="Q40:R40"/>
    <mergeCell ref="AB4:AD5"/>
    <mergeCell ref="AE4:AE7"/>
    <mergeCell ref="V4:X5"/>
    <mergeCell ref="Y4:AA5"/>
    <mergeCell ref="U6:U7"/>
    <mergeCell ref="V6:V7"/>
    <mergeCell ref="A16:B16"/>
    <mergeCell ref="A35:B35"/>
    <mergeCell ref="K6:K7"/>
    <mergeCell ref="L6:L7"/>
    <mergeCell ref="A65:B65"/>
    <mergeCell ref="A63:B63"/>
    <mergeCell ref="A60:B60"/>
    <mergeCell ref="A45:B45"/>
    <mergeCell ref="A48:B48"/>
    <mergeCell ref="A43:B43"/>
    <mergeCell ref="C6:C7"/>
    <mergeCell ref="I6:I7"/>
    <mergeCell ref="Q42:R42"/>
    <mergeCell ref="O4:O7"/>
    <mergeCell ref="A38:B38"/>
    <mergeCell ref="Q13:R13"/>
    <mergeCell ref="Q32:R32"/>
    <mergeCell ref="A4:B7"/>
    <mergeCell ref="Q4:R7"/>
    <mergeCell ref="J6:J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2"/>
  <sheetViews>
    <sheetView showGridLines="0" zoomScalePageLayoutView="0" workbookViewId="0" topLeftCell="A1">
      <selection activeCell="C65" sqref="C65"/>
    </sheetView>
  </sheetViews>
  <sheetFormatPr defaultColWidth="8.75" defaultRowHeight="11.25" customHeight="1"/>
  <cols>
    <col min="1" max="1" width="1.328125" style="76" customWidth="1"/>
    <col min="2" max="2" width="8.75" style="76" customWidth="1"/>
    <col min="3" max="3" width="6.58203125" style="76" customWidth="1"/>
    <col min="4" max="38" width="5.58203125" style="76" customWidth="1"/>
    <col min="39" max="39" width="8.58203125" style="76" customWidth="1"/>
    <col min="40" max="40" width="7.5" style="76" customWidth="1"/>
    <col min="41" max="43" width="5.58203125" style="76" customWidth="1"/>
    <col min="44" max="44" width="8.75" style="76" customWidth="1"/>
    <col min="45" max="45" width="1.328125" style="76" customWidth="1"/>
    <col min="46" max="16384" width="8.75" style="76" customWidth="1"/>
  </cols>
  <sheetData>
    <row r="1" spans="1:43" ht="16.5" customHeight="1">
      <c r="A1" s="316" t="s">
        <v>207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74"/>
      <c r="Y1" s="74"/>
      <c r="Z1" s="74"/>
      <c r="AA1" s="74"/>
      <c r="AB1" s="74"/>
      <c r="AC1" s="74"/>
      <c r="AD1" s="74"/>
      <c r="AE1" s="75" t="s">
        <v>172</v>
      </c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74"/>
      <c r="Z2" s="74"/>
      <c r="AA2" s="74"/>
      <c r="AB2" s="74"/>
      <c r="AC2" s="74"/>
      <c r="AD2" s="74"/>
      <c r="AE2" s="75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5" ht="16.5" customHeight="1">
      <c r="A3" s="75" t="s">
        <v>175</v>
      </c>
      <c r="C3" s="221"/>
      <c r="D3" s="221"/>
      <c r="E3" s="22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7"/>
      <c r="X3" s="77" t="s">
        <v>235</v>
      </c>
      <c r="Y3" s="77"/>
      <c r="Z3" s="77"/>
      <c r="AA3" s="77"/>
      <c r="AB3" s="77"/>
      <c r="AC3" s="77"/>
      <c r="AD3" s="77"/>
      <c r="AE3" s="78"/>
      <c r="AF3" s="77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80"/>
      <c r="AS3" s="81" t="s">
        <v>0</v>
      </c>
    </row>
    <row r="4" spans="1:45" ht="21" customHeight="1">
      <c r="A4" s="283" t="s">
        <v>252</v>
      </c>
      <c r="B4" s="278"/>
      <c r="C4" s="320" t="s">
        <v>219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2"/>
      <c r="AM4" s="327" t="s">
        <v>239</v>
      </c>
      <c r="AN4" s="327" t="s">
        <v>215</v>
      </c>
      <c r="AO4" s="310" t="s">
        <v>186</v>
      </c>
      <c r="AP4" s="311"/>
      <c r="AQ4" s="312"/>
      <c r="AR4" s="324" t="s">
        <v>253</v>
      </c>
      <c r="AS4" s="311"/>
    </row>
    <row r="5" spans="1:45" ht="21" customHeight="1">
      <c r="A5" s="274"/>
      <c r="B5" s="284"/>
      <c r="C5" s="320" t="s">
        <v>4</v>
      </c>
      <c r="D5" s="321"/>
      <c r="E5" s="322"/>
      <c r="F5" s="320" t="s">
        <v>156</v>
      </c>
      <c r="G5" s="321"/>
      <c r="H5" s="322"/>
      <c r="I5" s="320" t="s">
        <v>245</v>
      </c>
      <c r="J5" s="321"/>
      <c r="K5" s="322"/>
      <c r="L5" s="320" t="s">
        <v>157</v>
      </c>
      <c r="M5" s="321"/>
      <c r="N5" s="322"/>
      <c r="O5" s="320" t="s">
        <v>246</v>
      </c>
      <c r="P5" s="321"/>
      <c r="Q5" s="322"/>
      <c r="R5" s="320" t="s">
        <v>247</v>
      </c>
      <c r="S5" s="321"/>
      <c r="T5" s="322"/>
      <c r="U5" s="320" t="s">
        <v>5</v>
      </c>
      <c r="V5" s="321"/>
      <c r="W5" s="322"/>
      <c r="X5" s="320" t="s">
        <v>6</v>
      </c>
      <c r="Y5" s="321"/>
      <c r="Z5" s="322"/>
      <c r="AA5" s="320" t="s">
        <v>158</v>
      </c>
      <c r="AB5" s="321"/>
      <c r="AC5" s="322"/>
      <c r="AD5" s="320" t="s">
        <v>159</v>
      </c>
      <c r="AE5" s="321"/>
      <c r="AF5" s="322"/>
      <c r="AG5" s="320" t="s">
        <v>160</v>
      </c>
      <c r="AH5" s="321"/>
      <c r="AI5" s="322"/>
      <c r="AJ5" s="320" t="s">
        <v>161</v>
      </c>
      <c r="AK5" s="321"/>
      <c r="AL5" s="322"/>
      <c r="AM5" s="328"/>
      <c r="AN5" s="330"/>
      <c r="AO5" s="313"/>
      <c r="AP5" s="314"/>
      <c r="AQ5" s="315"/>
      <c r="AR5" s="325"/>
      <c r="AS5" s="326"/>
    </row>
    <row r="6" spans="1:45" ht="21" customHeight="1">
      <c r="A6" s="274"/>
      <c r="B6" s="284"/>
      <c r="C6" s="301" t="s">
        <v>4</v>
      </c>
      <c r="D6" s="301" t="s">
        <v>2</v>
      </c>
      <c r="E6" s="301" t="s">
        <v>3</v>
      </c>
      <c r="F6" s="301" t="s">
        <v>4</v>
      </c>
      <c r="G6" s="301" t="s">
        <v>2</v>
      </c>
      <c r="H6" s="301" t="s">
        <v>3</v>
      </c>
      <c r="I6" s="301" t="s">
        <v>4</v>
      </c>
      <c r="J6" s="301" t="s">
        <v>2</v>
      </c>
      <c r="K6" s="301" t="s">
        <v>3</v>
      </c>
      <c r="L6" s="301" t="s">
        <v>4</v>
      </c>
      <c r="M6" s="301" t="s">
        <v>2</v>
      </c>
      <c r="N6" s="301" t="s">
        <v>3</v>
      </c>
      <c r="O6" s="301" t="s">
        <v>4</v>
      </c>
      <c r="P6" s="301" t="s">
        <v>2</v>
      </c>
      <c r="Q6" s="301" t="s">
        <v>3</v>
      </c>
      <c r="R6" s="301" t="s">
        <v>4</v>
      </c>
      <c r="S6" s="301" t="s">
        <v>2</v>
      </c>
      <c r="T6" s="301" t="s">
        <v>3</v>
      </c>
      <c r="U6" s="301" t="s">
        <v>4</v>
      </c>
      <c r="V6" s="301" t="s">
        <v>2</v>
      </c>
      <c r="W6" s="301" t="s">
        <v>3</v>
      </c>
      <c r="X6" s="301" t="s">
        <v>4</v>
      </c>
      <c r="Y6" s="301" t="s">
        <v>2</v>
      </c>
      <c r="Z6" s="301" t="s">
        <v>3</v>
      </c>
      <c r="AA6" s="301" t="s">
        <v>4</v>
      </c>
      <c r="AB6" s="301" t="s">
        <v>2</v>
      </c>
      <c r="AC6" s="301" t="s">
        <v>3</v>
      </c>
      <c r="AD6" s="301" t="s">
        <v>4</v>
      </c>
      <c r="AE6" s="301" t="s">
        <v>2</v>
      </c>
      <c r="AF6" s="301" t="s">
        <v>3</v>
      </c>
      <c r="AG6" s="301" t="s">
        <v>4</v>
      </c>
      <c r="AH6" s="301" t="s">
        <v>2</v>
      </c>
      <c r="AI6" s="301" t="s">
        <v>3</v>
      </c>
      <c r="AJ6" s="301" t="s">
        <v>4</v>
      </c>
      <c r="AK6" s="301" t="s">
        <v>2</v>
      </c>
      <c r="AL6" s="301" t="s">
        <v>3</v>
      </c>
      <c r="AM6" s="328"/>
      <c r="AN6" s="330"/>
      <c r="AO6" s="301" t="s">
        <v>4</v>
      </c>
      <c r="AP6" s="301" t="s">
        <v>2</v>
      </c>
      <c r="AQ6" s="301" t="s">
        <v>3</v>
      </c>
      <c r="AR6" s="325"/>
      <c r="AS6" s="326"/>
    </row>
    <row r="7" spans="1:45" ht="21" customHeight="1">
      <c r="A7" s="276"/>
      <c r="B7" s="279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29"/>
      <c r="AN7" s="302"/>
      <c r="AO7" s="302"/>
      <c r="AP7" s="302"/>
      <c r="AQ7" s="302"/>
      <c r="AR7" s="313"/>
      <c r="AS7" s="314"/>
    </row>
    <row r="8" spans="1:45" ht="21" customHeight="1">
      <c r="A8" s="80"/>
      <c r="B8" s="83"/>
      <c r="C8" s="82"/>
      <c r="D8" s="222"/>
      <c r="E8" s="222"/>
      <c r="F8" s="79"/>
      <c r="G8" s="222"/>
      <c r="H8" s="222"/>
      <c r="I8" s="222"/>
      <c r="J8" s="222"/>
      <c r="K8" s="222"/>
      <c r="L8" s="79"/>
      <c r="M8" s="222"/>
      <c r="N8" s="222"/>
      <c r="O8" s="222"/>
      <c r="P8" s="222"/>
      <c r="Q8" s="222"/>
      <c r="R8" s="222"/>
      <c r="S8" s="222"/>
      <c r="T8" s="222"/>
      <c r="U8" s="79"/>
      <c r="V8" s="222"/>
      <c r="W8" s="222"/>
      <c r="X8" s="79"/>
      <c r="Y8" s="222"/>
      <c r="Z8" s="222"/>
      <c r="AA8" s="79"/>
      <c r="AB8" s="222"/>
      <c r="AC8" s="222"/>
      <c r="AD8" s="79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84"/>
      <c r="AS8" s="85"/>
    </row>
    <row r="9" spans="1:45" ht="21" customHeight="1">
      <c r="A9" s="223"/>
      <c r="B9" s="224" t="s">
        <v>255</v>
      </c>
      <c r="C9" s="225">
        <v>4900</v>
      </c>
      <c r="D9" s="210">
        <v>2731</v>
      </c>
      <c r="E9" s="210">
        <v>2169</v>
      </c>
      <c r="F9" s="210">
        <v>213</v>
      </c>
      <c r="G9" s="210">
        <v>192</v>
      </c>
      <c r="H9" s="210">
        <v>21</v>
      </c>
      <c r="I9" s="210">
        <v>3</v>
      </c>
      <c r="J9" s="210">
        <v>3</v>
      </c>
      <c r="K9" s="210">
        <v>0</v>
      </c>
      <c r="L9" s="210">
        <v>224</v>
      </c>
      <c r="M9" s="210">
        <v>206</v>
      </c>
      <c r="N9" s="210">
        <v>18</v>
      </c>
      <c r="O9" s="210">
        <v>9</v>
      </c>
      <c r="P9" s="210">
        <v>6</v>
      </c>
      <c r="Q9" s="210">
        <v>3</v>
      </c>
      <c r="R9" s="210">
        <v>0</v>
      </c>
      <c r="S9" s="210">
        <v>0</v>
      </c>
      <c r="T9" s="210">
        <v>0</v>
      </c>
      <c r="U9" s="210">
        <v>3748</v>
      </c>
      <c r="V9" s="210">
        <v>2051</v>
      </c>
      <c r="W9" s="210">
        <v>1697</v>
      </c>
      <c r="X9" s="210">
        <v>1</v>
      </c>
      <c r="Y9" s="210">
        <v>1</v>
      </c>
      <c r="Z9" s="210">
        <v>0</v>
      </c>
      <c r="AA9" s="210">
        <v>239</v>
      </c>
      <c r="AB9" s="210">
        <v>0</v>
      </c>
      <c r="AC9" s="210">
        <v>239</v>
      </c>
      <c r="AD9" s="210">
        <v>0</v>
      </c>
      <c r="AE9" s="210">
        <v>0</v>
      </c>
      <c r="AF9" s="210">
        <v>0</v>
      </c>
      <c r="AG9" s="210">
        <v>8</v>
      </c>
      <c r="AH9" s="210">
        <v>0</v>
      </c>
      <c r="AI9" s="210">
        <v>8</v>
      </c>
      <c r="AJ9" s="210">
        <v>455</v>
      </c>
      <c r="AK9" s="210">
        <v>272</v>
      </c>
      <c r="AL9" s="210">
        <v>183</v>
      </c>
      <c r="AM9" s="210">
        <v>0</v>
      </c>
      <c r="AN9" s="210">
        <v>107</v>
      </c>
      <c r="AO9" s="210">
        <v>437</v>
      </c>
      <c r="AP9" s="210">
        <v>214</v>
      </c>
      <c r="AQ9" s="210">
        <v>223</v>
      </c>
      <c r="AR9" s="91" t="s">
        <v>255</v>
      </c>
      <c r="AS9" s="86"/>
    </row>
    <row r="10" spans="1:45" s="4" customFormat="1" ht="21" customHeight="1">
      <c r="A10" s="226"/>
      <c r="B10" s="227" t="s">
        <v>260</v>
      </c>
      <c r="C10" s="204">
        <v>4860</v>
      </c>
      <c r="D10" s="205">
        <v>2708</v>
      </c>
      <c r="E10" s="205">
        <v>2152</v>
      </c>
      <c r="F10" s="205">
        <v>209</v>
      </c>
      <c r="G10" s="205">
        <v>193</v>
      </c>
      <c r="H10" s="205">
        <v>16</v>
      </c>
      <c r="I10" s="205">
        <v>4</v>
      </c>
      <c r="J10" s="205">
        <v>4</v>
      </c>
      <c r="K10" s="205">
        <v>0</v>
      </c>
      <c r="L10" s="205">
        <v>220</v>
      </c>
      <c r="M10" s="205">
        <v>200</v>
      </c>
      <c r="N10" s="205">
        <v>20</v>
      </c>
      <c r="O10" s="205">
        <v>19</v>
      </c>
      <c r="P10" s="205">
        <v>15</v>
      </c>
      <c r="Q10" s="205">
        <v>4</v>
      </c>
      <c r="R10" s="205">
        <v>0</v>
      </c>
      <c r="S10" s="205">
        <v>0</v>
      </c>
      <c r="T10" s="205">
        <v>0</v>
      </c>
      <c r="U10" s="205">
        <v>3701</v>
      </c>
      <c r="V10" s="205">
        <v>2027</v>
      </c>
      <c r="W10" s="205">
        <v>1674</v>
      </c>
      <c r="X10" s="205">
        <v>1</v>
      </c>
      <c r="Y10" s="205">
        <v>1</v>
      </c>
      <c r="Z10" s="205">
        <v>0</v>
      </c>
      <c r="AA10" s="205">
        <v>232</v>
      </c>
      <c r="AB10" s="205">
        <v>0</v>
      </c>
      <c r="AC10" s="205">
        <v>232</v>
      </c>
      <c r="AD10" s="205">
        <v>0</v>
      </c>
      <c r="AE10" s="205">
        <v>0</v>
      </c>
      <c r="AF10" s="205">
        <v>0</v>
      </c>
      <c r="AG10" s="205">
        <v>9</v>
      </c>
      <c r="AH10" s="205">
        <v>0</v>
      </c>
      <c r="AI10" s="205">
        <v>9</v>
      </c>
      <c r="AJ10" s="205">
        <v>465</v>
      </c>
      <c r="AK10" s="205">
        <v>268</v>
      </c>
      <c r="AL10" s="205">
        <v>197</v>
      </c>
      <c r="AM10" s="205">
        <v>0</v>
      </c>
      <c r="AN10" s="205">
        <v>108</v>
      </c>
      <c r="AO10" s="205">
        <v>463</v>
      </c>
      <c r="AP10" s="205">
        <v>234</v>
      </c>
      <c r="AQ10" s="205">
        <v>229</v>
      </c>
      <c r="AR10" s="170" t="s">
        <v>260</v>
      </c>
      <c r="AS10" s="2"/>
    </row>
    <row r="11" spans="1:45" ht="21" customHeight="1">
      <c r="A11" s="80"/>
      <c r="B11" s="83"/>
      <c r="C11" s="206" t="s">
        <v>317</v>
      </c>
      <c r="D11" s="207" t="s">
        <v>317</v>
      </c>
      <c r="E11" s="207" t="s">
        <v>317</v>
      </c>
      <c r="F11" s="207" t="s">
        <v>317</v>
      </c>
      <c r="G11" s="207" t="s">
        <v>317</v>
      </c>
      <c r="H11" s="207" t="s">
        <v>317</v>
      </c>
      <c r="I11" s="207" t="s">
        <v>317</v>
      </c>
      <c r="J11" s="207" t="s">
        <v>317</v>
      </c>
      <c r="K11" s="207" t="s">
        <v>317</v>
      </c>
      <c r="L11" s="207" t="s">
        <v>317</v>
      </c>
      <c r="M11" s="207" t="s">
        <v>317</v>
      </c>
      <c r="N11" s="207" t="s">
        <v>317</v>
      </c>
      <c r="O11" s="207" t="s">
        <v>317</v>
      </c>
      <c r="P11" s="207" t="s">
        <v>317</v>
      </c>
      <c r="Q11" s="207" t="s">
        <v>317</v>
      </c>
      <c r="R11" s="207" t="s">
        <v>317</v>
      </c>
      <c r="S11" s="207" t="s">
        <v>317</v>
      </c>
      <c r="T11" s="207" t="s">
        <v>317</v>
      </c>
      <c r="U11" s="207" t="s">
        <v>317</v>
      </c>
      <c r="V11" s="207" t="s">
        <v>317</v>
      </c>
      <c r="W11" s="207" t="s">
        <v>317</v>
      </c>
      <c r="X11" s="207" t="s">
        <v>317</v>
      </c>
      <c r="Y11" s="207" t="s">
        <v>317</v>
      </c>
      <c r="Z11" s="207" t="s">
        <v>317</v>
      </c>
      <c r="AA11" s="207" t="s">
        <v>317</v>
      </c>
      <c r="AB11" s="207" t="s">
        <v>317</v>
      </c>
      <c r="AC11" s="207" t="s">
        <v>317</v>
      </c>
      <c r="AD11" s="207" t="s">
        <v>317</v>
      </c>
      <c r="AE11" s="207" t="s">
        <v>317</v>
      </c>
      <c r="AF11" s="207" t="s">
        <v>317</v>
      </c>
      <c r="AG11" s="207" t="s">
        <v>317</v>
      </c>
      <c r="AH11" s="207" t="s">
        <v>317</v>
      </c>
      <c r="AI11" s="207" t="s">
        <v>317</v>
      </c>
      <c r="AJ11" s="207" t="s">
        <v>317</v>
      </c>
      <c r="AK11" s="207" t="s">
        <v>317</v>
      </c>
      <c r="AL11" s="207" t="s">
        <v>317</v>
      </c>
      <c r="AM11" s="207"/>
      <c r="AN11" s="207" t="s">
        <v>317</v>
      </c>
      <c r="AO11" s="207" t="s">
        <v>317</v>
      </c>
      <c r="AP11" s="207" t="s">
        <v>317</v>
      </c>
      <c r="AQ11" s="207" t="s">
        <v>317</v>
      </c>
      <c r="AR11" s="87"/>
      <c r="AS11" s="86"/>
    </row>
    <row r="12" spans="1:45" ht="21" customHeight="1">
      <c r="A12" s="80"/>
      <c r="B12" s="98" t="s">
        <v>45</v>
      </c>
      <c r="C12" s="208">
        <v>23</v>
      </c>
      <c r="D12" s="209">
        <v>13</v>
      </c>
      <c r="E12" s="209">
        <v>10</v>
      </c>
      <c r="F12" s="209">
        <v>0</v>
      </c>
      <c r="G12" s="210">
        <v>0</v>
      </c>
      <c r="H12" s="210">
        <v>0</v>
      </c>
      <c r="I12" s="209">
        <v>1</v>
      </c>
      <c r="J12" s="210">
        <v>1</v>
      </c>
      <c r="K12" s="210">
        <v>0</v>
      </c>
      <c r="L12" s="209">
        <v>1</v>
      </c>
      <c r="M12" s="210">
        <v>1</v>
      </c>
      <c r="N12" s="210">
        <v>0</v>
      </c>
      <c r="O12" s="209">
        <v>1</v>
      </c>
      <c r="P12" s="210">
        <v>0</v>
      </c>
      <c r="Q12" s="210">
        <v>1</v>
      </c>
      <c r="R12" s="209">
        <v>0</v>
      </c>
      <c r="S12" s="210">
        <v>0</v>
      </c>
      <c r="T12" s="210">
        <v>0</v>
      </c>
      <c r="U12" s="209">
        <v>19</v>
      </c>
      <c r="V12" s="210">
        <v>11</v>
      </c>
      <c r="W12" s="210">
        <v>8</v>
      </c>
      <c r="X12" s="209">
        <v>0</v>
      </c>
      <c r="Y12" s="210">
        <v>0</v>
      </c>
      <c r="Z12" s="210">
        <v>0</v>
      </c>
      <c r="AA12" s="209">
        <v>1</v>
      </c>
      <c r="AB12" s="210">
        <v>0</v>
      </c>
      <c r="AC12" s="210">
        <v>1</v>
      </c>
      <c r="AD12" s="209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0</v>
      </c>
      <c r="AJ12" s="210">
        <v>0</v>
      </c>
      <c r="AK12" s="210">
        <v>0</v>
      </c>
      <c r="AL12" s="210">
        <v>0</v>
      </c>
      <c r="AM12" s="210">
        <v>0</v>
      </c>
      <c r="AN12" s="210">
        <v>1</v>
      </c>
      <c r="AO12" s="210">
        <v>9</v>
      </c>
      <c r="AP12" s="210">
        <v>2</v>
      </c>
      <c r="AQ12" s="210">
        <v>7</v>
      </c>
      <c r="AR12" s="91" t="s">
        <v>99</v>
      </c>
      <c r="AS12" s="86"/>
    </row>
    <row r="13" spans="1:45" ht="21" customHeight="1">
      <c r="A13" s="80"/>
      <c r="B13" s="98" t="s">
        <v>100</v>
      </c>
      <c r="C13" s="208">
        <v>4735</v>
      </c>
      <c r="D13" s="209">
        <v>2640</v>
      </c>
      <c r="E13" s="209">
        <v>2095</v>
      </c>
      <c r="F13" s="209">
        <v>209</v>
      </c>
      <c r="G13" s="210">
        <v>193</v>
      </c>
      <c r="H13" s="210">
        <v>16</v>
      </c>
      <c r="I13" s="209">
        <v>2</v>
      </c>
      <c r="J13" s="210">
        <v>2</v>
      </c>
      <c r="K13" s="210">
        <v>0</v>
      </c>
      <c r="L13" s="209">
        <v>215</v>
      </c>
      <c r="M13" s="210">
        <v>196</v>
      </c>
      <c r="N13" s="210">
        <v>19</v>
      </c>
      <c r="O13" s="209">
        <v>18</v>
      </c>
      <c r="P13" s="210">
        <v>15</v>
      </c>
      <c r="Q13" s="210">
        <v>3</v>
      </c>
      <c r="R13" s="209">
        <v>0</v>
      </c>
      <c r="S13" s="210">
        <v>0</v>
      </c>
      <c r="T13" s="210">
        <v>0</v>
      </c>
      <c r="U13" s="209">
        <v>3603</v>
      </c>
      <c r="V13" s="210">
        <v>1974</v>
      </c>
      <c r="W13" s="210">
        <v>1629</v>
      </c>
      <c r="X13" s="209">
        <v>0</v>
      </c>
      <c r="Y13" s="210">
        <v>0</v>
      </c>
      <c r="Z13" s="210">
        <v>0</v>
      </c>
      <c r="AA13" s="209">
        <v>227</v>
      </c>
      <c r="AB13" s="210">
        <v>0</v>
      </c>
      <c r="AC13" s="210">
        <v>227</v>
      </c>
      <c r="AD13" s="209">
        <v>0</v>
      </c>
      <c r="AE13" s="210">
        <v>0</v>
      </c>
      <c r="AF13" s="210">
        <v>0</v>
      </c>
      <c r="AG13" s="210">
        <v>9</v>
      </c>
      <c r="AH13" s="210">
        <v>0</v>
      </c>
      <c r="AI13" s="210">
        <v>9</v>
      </c>
      <c r="AJ13" s="210">
        <v>452</v>
      </c>
      <c r="AK13" s="210">
        <v>260</v>
      </c>
      <c r="AL13" s="210">
        <v>192</v>
      </c>
      <c r="AM13" s="210">
        <v>0</v>
      </c>
      <c r="AN13" s="210">
        <v>105</v>
      </c>
      <c r="AO13" s="210">
        <v>283</v>
      </c>
      <c r="AP13" s="210">
        <v>127</v>
      </c>
      <c r="AQ13" s="210">
        <v>156</v>
      </c>
      <c r="AR13" s="91" t="s">
        <v>101</v>
      </c>
      <c r="AS13" s="86"/>
    </row>
    <row r="14" spans="1:45" ht="21" customHeight="1">
      <c r="A14" s="80"/>
      <c r="B14" s="98" t="s">
        <v>46</v>
      </c>
      <c r="C14" s="208">
        <v>102</v>
      </c>
      <c r="D14" s="209">
        <v>55</v>
      </c>
      <c r="E14" s="209">
        <v>47</v>
      </c>
      <c r="F14" s="209">
        <v>0</v>
      </c>
      <c r="G14" s="210">
        <v>0</v>
      </c>
      <c r="H14" s="210">
        <v>0</v>
      </c>
      <c r="I14" s="209">
        <v>1</v>
      </c>
      <c r="J14" s="210">
        <v>1</v>
      </c>
      <c r="K14" s="210">
        <v>0</v>
      </c>
      <c r="L14" s="209">
        <v>4</v>
      </c>
      <c r="M14" s="210">
        <v>3</v>
      </c>
      <c r="N14" s="210">
        <v>1</v>
      </c>
      <c r="O14" s="209">
        <v>0</v>
      </c>
      <c r="P14" s="210"/>
      <c r="Q14" s="210"/>
      <c r="R14" s="209">
        <v>0</v>
      </c>
      <c r="S14" s="210">
        <v>0</v>
      </c>
      <c r="T14" s="210">
        <v>0</v>
      </c>
      <c r="U14" s="209">
        <v>79</v>
      </c>
      <c r="V14" s="210">
        <v>42</v>
      </c>
      <c r="W14" s="210">
        <v>37</v>
      </c>
      <c r="X14" s="209">
        <v>1</v>
      </c>
      <c r="Y14" s="210">
        <v>1</v>
      </c>
      <c r="Z14" s="210">
        <v>0</v>
      </c>
      <c r="AA14" s="209">
        <v>4</v>
      </c>
      <c r="AB14" s="210">
        <v>0</v>
      </c>
      <c r="AC14" s="210">
        <v>4</v>
      </c>
      <c r="AD14" s="209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0">
        <v>13</v>
      </c>
      <c r="AK14" s="210">
        <v>8</v>
      </c>
      <c r="AL14" s="210">
        <v>5</v>
      </c>
      <c r="AM14" s="210">
        <v>0</v>
      </c>
      <c r="AN14" s="210">
        <v>2</v>
      </c>
      <c r="AO14" s="210">
        <v>171</v>
      </c>
      <c r="AP14" s="210">
        <v>105</v>
      </c>
      <c r="AQ14" s="210">
        <v>66</v>
      </c>
      <c r="AR14" s="91" t="s">
        <v>102</v>
      </c>
      <c r="AS14" s="86"/>
    </row>
    <row r="15" spans="1:45" ht="9" customHeight="1">
      <c r="A15" s="80"/>
      <c r="B15" s="88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87"/>
      <c r="AS15" s="86"/>
    </row>
    <row r="16" spans="1:45" s="4" customFormat="1" ht="21" customHeight="1">
      <c r="A16" s="264" t="s">
        <v>226</v>
      </c>
      <c r="B16" s="306"/>
      <c r="C16" s="204">
        <v>3856</v>
      </c>
      <c r="D16" s="205">
        <v>2140</v>
      </c>
      <c r="E16" s="205">
        <v>1716</v>
      </c>
      <c r="F16" s="205">
        <v>157</v>
      </c>
      <c r="G16" s="205">
        <v>143</v>
      </c>
      <c r="H16" s="205">
        <v>14</v>
      </c>
      <c r="I16" s="205">
        <v>4</v>
      </c>
      <c r="J16" s="205">
        <v>4</v>
      </c>
      <c r="K16" s="205">
        <v>0</v>
      </c>
      <c r="L16" s="205">
        <v>168</v>
      </c>
      <c r="M16" s="205">
        <v>153</v>
      </c>
      <c r="N16" s="205">
        <v>15</v>
      </c>
      <c r="O16" s="205">
        <v>17</v>
      </c>
      <c r="P16" s="205">
        <v>13</v>
      </c>
      <c r="Q16" s="205">
        <v>4</v>
      </c>
      <c r="R16" s="205">
        <v>0</v>
      </c>
      <c r="S16" s="205">
        <v>0</v>
      </c>
      <c r="T16" s="205">
        <v>0</v>
      </c>
      <c r="U16" s="205">
        <v>2934</v>
      </c>
      <c r="V16" s="205">
        <v>1606</v>
      </c>
      <c r="W16" s="205">
        <v>1328</v>
      </c>
      <c r="X16" s="205">
        <v>1</v>
      </c>
      <c r="Y16" s="205">
        <v>1</v>
      </c>
      <c r="Z16" s="205">
        <v>0</v>
      </c>
      <c r="AA16" s="205">
        <v>181</v>
      </c>
      <c r="AB16" s="205">
        <v>0</v>
      </c>
      <c r="AC16" s="205">
        <v>181</v>
      </c>
      <c r="AD16" s="205">
        <v>0</v>
      </c>
      <c r="AE16" s="205">
        <v>0</v>
      </c>
      <c r="AF16" s="205">
        <v>0</v>
      </c>
      <c r="AG16" s="205">
        <v>6</v>
      </c>
      <c r="AH16" s="205">
        <v>0</v>
      </c>
      <c r="AI16" s="205">
        <v>6</v>
      </c>
      <c r="AJ16" s="205">
        <v>388</v>
      </c>
      <c r="AK16" s="205">
        <v>220</v>
      </c>
      <c r="AL16" s="205">
        <v>168</v>
      </c>
      <c r="AM16" s="205">
        <v>0</v>
      </c>
      <c r="AN16" s="205">
        <v>91</v>
      </c>
      <c r="AO16" s="205">
        <v>398</v>
      </c>
      <c r="AP16" s="205">
        <v>211</v>
      </c>
      <c r="AQ16" s="205">
        <v>187</v>
      </c>
      <c r="AR16" s="285" t="s">
        <v>226</v>
      </c>
      <c r="AS16" s="287"/>
    </row>
    <row r="17" spans="1:45" s="4" customFormat="1" ht="21" customHeight="1">
      <c r="A17" s="2"/>
      <c r="B17" s="3" t="s">
        <v>227</v>
      </c>
      <c r="C17" s="204">
        <v>1825</v>
      </c>
      <c r="D17" s="205">
        <v>1006</v>
      </c>
      <c r="E17" s="205">
        <v>819</v>
      </c>
      <c r="F17" s="205">
        <v>63</v>
      </c>
      <c r="G17" s="205">
        <v>53</v>
      </c>
      <c r="H17" s="205">
        <v>10</v>
      </c>
      <c r="I17" s="205">
        <v>3</v>
      </c>
      <c r="J17" s="205">
        <v>3</v>
      </c>
      <c r="K17" s="205">
        <v>0</v>
      </c>
      <c r="L17" s="205">
        <v>71</v>
      </c>
      <c r="M17" s="205">
        <v>64</v>
      </c>
      <c r="N17" s="205">
        <v>7</v>
      </c>
      <c r="O17" s="205">
        <v>11</v>
      </c>
      <c r="P17" s="205">
        <v>9</v>
      </c>
      <c r="Q17" s="205">
        <v>2</v>
      </c>
      <c r="R17" s="205">
        <v>0</v>
      </c>
      <c r="S17" s="205">
        <v>0</v>
      </c>
      <c r="T17" s="205">
        <v>0</v>
      </c>
      <c r="U17" s="205">
        <v>1445</v>
      </c>
      <c r="V17" s="205">
        <v>791</v>
      </c>
      <c r="W17" s="205">
        <v>654</v>
      </c>
      <c r="X17" s="205">
        <v>1</v>
      </c>
      <c r="Y17" s="205">
        <v>1</v>
      </c>
      <c r="Z17" s="205">
        <v>0</v>
      </c>
      <c r="AA17" s="205">
        <v>78</v>
      </c>
      <c r="AB17" s="205">
        <v>0</v>
      </c>
      <c r="AC17" s="205">
        <v>78</v>
      </c>
      <c r="AD17" s="205">
        <v>0</v>
      </c>
      <c r="AE17" s="205">
        <v>0</v>
      </c>
      <c r="AF17" s="205">
        <v>0</v>
      </c>
      <c r="AG17" s="205">
        <v>1</v>
      </c>
      <c r="AH17" s="205">
        <v>0</v>
      </c>
      <c r="AI17" s="205">
        <v>1</v>
      </c>
      <c r="AJ17" s="205">
        <v>152</v>
      </c>
      <c r="AK17" s="205">
        <v>85</v>
      </c>
      <c r="AL17" s="205">
        <v>67</v>
      </c>
      <c r="AM17" s="205">
        <v>0</v>
      </c>
      <c r="AN17" s="205">
        <v>35</v>
      </c>
      <c r="AO17" s="205">
        <v>232</v>
      </c>
      <c r="AP17" s="205">
        <v>128</v>
      </c>
      <c r="AQ17" s="205">
        <v>104</v>
      </c>
      <c r="AR17" s="5" t="s">
        <v>227</v>
      </c>
      <c r="AS17" s="2"/>
    </row>
    <row r="18" spans="1:45" ht="21" customHeight="1">
      <c r="A18" s="89"/>
      <c r="B18" s="90" t="s">
        <v>103</v>
      </c>
      <c r="C18" s="208">
        <v>484</v>
      </c>
      <c r="D18" s="209">
        <v>253</v>
      </c>
      <c r="E18" s="209">
        <v>231</v>
      </c>
      <c r="F18" s="209">
        <v>16</v>
      </c>
      <c r="G18" s="210">
        <v>11</v>
      </c>
      <c r="H18" s="210">
        <v>5</v>
      </c>
      <c r="I18" s="209">
        <v>1</v>
      </c>
      <c r="J18" s="210">
        <v>1</v>
      </c>
      <c r="K18" s="210">
        <v>0</v>
      </c>
      <c r="L18" s="209">
        <v>19</v>
      </c>
      <c r="M18" s="210">
        <v>15</v>
      </c>
      <c r="N18" s="210">
        <v>4</v>
      </c>
      <c r="O18" s="209">
        <v>3</v>
      </c>
      <c r="P18" s="210">
        <v>2</v>
      </c>
      <c r="Q18" s="210">
        <v>1</v>
      </c>
      <c r="R18" s="209">
        <v>0</v>
      </c>
      <c r="S18" s="210">
        <v>0</v>
      </c>
      <c r="T18" s="210">
        <v>0</v>
      </c>
      <c r="U18" s="209">
        <v>392</v>
      </c>
      <c r="V18" s="210">
        <v>208</v>
      </c>
      <c r="W18" s="210">
        <v>184</v>
      </c>
      <c r="X18" s="209">
        <v>0</v>
      </c>
      <c r="Y18" s="210">
        <v>0</v>
      </c>
      <c r="Z18" s="210">
        <v>0</v>
      </c>
      <c r="AA18" s="209">
        <v>22</v>
      </c>
      <c r="AB18" s="210">
        <v>0</v>
      </c>
      <c r="AC18" s="210">
        <v>22</v>
      </c>
      <c r="AD18" s="209">
        <v>0</v>
      </c>
      <c r="AE18" s="210">
        <v>0</v>
      </c>
      <c r="AF18" s="210">
        <v>0</v>
      </c>
      <c r="AG18" s="209">
        <v>0</v>
      </c>
      <c r="AH18" s="210">
        <v>0</v>
      </c>
      <c r="AI18" s="210">
        <v>0</v>
      </c>
      <c r="AJ18" s="209">
        <v>31</v>
      </c>
      <c r="AK18" s="210">
        <v>16</v>
      </c>
      <c r="AL18" s="210">
        <v>15</v>
      </c>
      <c r="AM18" s="210">
        <v>0</v>
      </c>
      <c r="AN18" s="210">
        <v>8</v>
      </c>
      <c r="AO18" s="210">
        <v>61</v>
      </c>
      <c r="AP18" s="210">
        <v>27</v>
      </c>
      <c r="AQ18" s="210">
        <v>34</v>
      </c>
      <c r="AR18" s="91" t="s">
        <v>103</v>
      </c>
      <c r="AS18" s="86"/>
    </row>
    <row r="19" spans="1:45" ht="21" customHeight="1">
      <c r="A19" s="89"/>
      <c r="B19" s="90" t="s">
        <v>104</v>
      </c>
      <c r="C19" s="208">
        <v>323</v>
      </c>
      <c r="D19" s="209">
        <v>196</v>
      </c>
      <c r="E19" s="209">
        <v>127</v>
      </c>
      <c r="F19" s="209">
        <v>10</v>
      </c>
      <c r="G19" s="210">
        <v>9</v>
      </c>
      <c r="H19" s="210">
        <v>1</v>
      </c>
      <c r="I19" s="209">
        <v>1</v>
      </c>
      <c r="J19" s="210">
        <v>1</v>
      </c>
      <c r="K19" s="210">
        <v>0</v>
      </c>
      <c r="L19" s="209">
        <v>11</v>
      </c>
      <c r="M19" s="210">
        <v>11</v>
      </c>
      <c r="N19" s="210">
        <v>0</v>
      </c>
      <c r="O19" s="209">
        <v>2</v>
      </c>
      <c r="P19" s="210">
        <v>1</v>
      </c>
      <c r="Q19" s="210">
        <v>1</v>
      </c>
      <c r="R19" s="209">
        <v>0</v>
      </c>
      <c r="S19" s="210">
        <v>0</v>
      </c>
      <c r="T19" s="210">
        <v>0</v>
      </c>
      <c r="U19" s="209">
        <v>261</v>
      </c>
      <c r="V19" s="210">
        <v>154</v>
      </c>
      <c r="W19" s="210">
        <v>107</v>
      </c>
      <c r="X19" s="209">
        <v>0</v>
      </c>
      <c r="Y19" s="210">
        <v>0</v>
      </c>
      <c r="Z19" s="210">
        <v>0</v>
      </c>
      <c r="AA19" s="209">
        <v>15</v>
      </c>
      <c r="AB19" s="210">
        <v>0</v>
      </c>
      <c r="AC19" s="210">
        <v>15</v>
      </c>
      <c r="AD19" s="209">
        <v>0</v>
      </c>
      <c r="AE19" s="210">
        <v>0</v>
      </c>
      <c r="AF19" s="210">
        <v>0</v>
      </c>
      <c r="AG19" s="209">
        <v>0</v>
      </c>
      <c r="AH19" s="210">
        <v>0</v>
      </c>
      <c r="AI19" s="210">
        <v>0</v>
      </c>
      <c r="AJ19" s="209">
        <v>23</v>
      </c>
      <c r="AK19" s="210">
        <v>20</v>
      </c>
      <c r="AL19" s="210">
        <v>3</v>
      </c>
      <c r="AM19" s="210">
        <v>0</v>
      </c>
      <c r="AN19" s="210">
        <v>4</v>
      </c>
      <c r="AO19" s="210">
        <v>74</v>
      </c>
      <c r="AP19" s="210">
        <v>65</v>
      </c>
      <c r="AQ19" s="210">
        <v>9</v>
      </c>
      <c r="AR19" s="91" t="s">
        <v>104</v>
      </c>
      <c r="AS19" s="86"/>
    </row>
    <row r="20" spans="1:45" ht="21" customHeight="1">
      <c r="A20" s="89"/>
      <c r="B20" s="90" t="s">
        <v>105</v>
      </c>
      <c r="C20" s="208">
        <v>196</v>
      </c>
      <c r="D20" s="209">
        <v>115</v>
      </c>
      <c r="E20" s="209">
        <v>81</v>
      </c>
      <c r="F20" s="209">
        <v>6</v>
      </c>
      <c r="G20" s="210">
        <v>6</v>
      </c>
      <c r="H20" s="210">
        <v>0</v>
      </c>
      <c r="I20" s="209">
        <v>1</v>
      </c>
      <c r="J20" s="210">
        <v>1</v>
      </c>
      <c r="K20" s="210">
        <v>0</v>
      </c>
      <c r="L20" s="209">
        <v>6</v>
      </c>
      <c r="M20" s="210">
        <v>6</v>
      </c>
      <c r="N20" s="210">
        <v>0</v>
      </c>
      <c r="O20" s="209">
        <v>1</v>
      </c>
      <c r="P20" s="210">
        <v>1</v>
      </c>
      <c r="Q20" s="210">
        <v>0</v>
      </c>
      <c r="R20" s="209">
        <v>0</v>
      </c>
      <c r="S20" s="210">
        <v>0</v>
      </c>
      <c r="T20" s="210">
        <v>0</v>
      </c>
      <c r="U20" s="209">
        <v>157</v>
      </c>
      <c r="V20" s="210">
        <v>90</v>
      </c>
      <c r="W20" s="210">
        <v>67</v>
      </c>
      <c r="X20" s="209">
        <v>0</v>
      </c>
      <c r="Y20" s="210">
        <v>0</v>
      </c>
      <c r="Z20" s="210">
        <v>0</v>
      </c>
      <c r="AA20" s="209">
        <v>7</v>
      </c>
      <c r="AB20" s="210">
        <v>0</v>
      </c>
      <c r="AC20" s="210">
        <v>7</v>
      </c>
      <c r="AD20" s="209">
        <v>0</v>
      </c>
      <c r="AE20" s="210">
        <v>0</v>
      </c>
      <c r="AF20" s="210">
        <v>0</v>
      </c>
      <c r="AG20" s="209">
        <v>0</v>
      </c>
      <c r="AH20" s="210">
        <v>0</v>
      </c>
      <c r="AI20" s="210">
        <v>0</v>
      </c>
      <c r="AJ20" s="209">
        <v>18</v>
      </c>
      <c r="AK20" s="210">
        <v>11</v>
      </c>
      <c r="AL20" s="210">
        <v>7</v>
      </c>
      <c r="AM20" s="210">
        <v>0</v>
      </c>
      <c r="AN20" s="210">
        <v>5</v>
      </c>
      <c r="AO20" s="210">
        <v>37</v>
      </c>
      <c r="AP20" s="210">
        <v>15</v>
      </c>
      <c r="AQ20" s="210">
        <v>22</v>
      </c>
      <c r="AR20" s="91" t="s">
        <v>105</v>
      </c>
      <c r="AS20" s="86"/>
    </row>
    <row r="21" spans="1:45" ht="21" customHeight="1">
      <c r="A21" s="89"/>
      <c r="B21" s="90" t="s">
        <v>106</v>
      </c>
      <c r="C21" s="208">
        <v>390</v>
      </c>
      <c r="D21" s="209">
        <v>212</v>
      </c>
      <c r="E21" s="209">
        <v>178</v>
      </c>
      <c r="F21" s="209">
        <v>14</v>
      </c>
      <c r="G21" s="210">
        <v>12</v>
      </c>
      <c r="H21" s="210">
        <v>2</v>
      </c>
      <c r="I21" s="209">
        <v>0</v>
      </c>
      <c r="J21" s="210">
        <v>0</v>
      </c>
      <c r="K21" s="210">
        <v>0</v>
      </c>
      <c r="L21" s="209">
        <v>17</v>
      </c>
      <c r="M21" s="210">
        <v>17</v>
      </c>
      <c r="N21" s="210">
        <v>0</v>
      </c>
      <c r="O21" s="209">
        <v>4</v>
      </c>
      <c r="P21" s="210">
        <v>4</v>
      </c>
      <c r="Q21" s="210">
        <v>0</v>
      </c>
      <c r="R21" s="209">
        <v>0</v>
      </c>
      <c r="S21" s="210">
        <v>0</v>
      </c>
      <c r="T21" s="210">
        <v>0</v>
      </c>
      <c r="U21" s="209">
        <v>297</v>
      </c>
      <c r="V21" s="210">
        <v>158</v>
      </c>
      <c r="W21" s="210">
        <v>139</v>
      </c>
      <c r="X21" s="209">
        <v>0</v>
      </c>
      <c r="Y21" s="210">
        <v>0</v>
      </c>
      <c r="Z21" s="210">
        <v>0</v>
      </c>
      <c r="AA21" s="209">
        <v>17</v>
      </c>
      <c r="AB21" s="210">
        <v>0</v>
      </c>
      <c r="AC21" s="210">
        <v>17</v>
      </c>
      <c r="AD21" s="209">
        <v>0</v>
      </c>
      <c r="AE21" s="210">
        <v>0</v>
      </c>
      <c r="AF21" s="210">
        <v>0</v>
      </c>
      <c r="AG21" s="209">
        <v>0</v>
      </c>
      <c r="AH21" s="210">
        <v>0</v>
      </c>
      <c r="AI21" s="210">
        <v>0</v>
      </c>
      <c r="AJ21" s="209">
        <v>41</v>
      </c>
      <c r="AK21" s="210">
        <v>21</v>
      </c>
      <c r="AL21" s="210">
        <v>20</v>
      </c>
      <c r="AM21" s="210">
        <v>0</v>
      </c>
      <c r="AN21" s="210">
        <v>7</v>
      </c>
      <c r="AO21" s="210">
        <v>22</v>
      </c>
      <c r="AP21" s="210">
        <v>9</v>
      </c>
      <c r="AQ21" s="210">
        <v>13</v>
      </c>
      <c r="AR21" s="91" t="s">
        <v>106</v>
      </c>
      <c r="AS21" s="86"/>
    </row>
    <row r="22" spans="1:45" ht="21" customHeight="1">
      <c r="A22" s="89"/>
      <c r="B22" s="90" t="s">
        <v>107</v>
      </c>
      <c r="C22" s="208">
        <v>432</v>
      </c>
      <c r="D22" s="209">
        <v>230</v>
      </c>
      <c r="E22" s="209">
        <v>202</v>
      </c>
      <c r="F22" s="209">
        <v>17</v>
      </c>
      <c r="G22" s="210">
        <v>15</v>
      </c>
      <c r="H22" s="210">
        <v>2</v>
      </c>
      <c r="I22" s="209">
        <v>0</v>
      </c>
      <c r="J22" s="210">
        <v>0</v>
      </c>
      <c r="K22" s="210">
        <v>0</v>
      </c>
      <c r="L22" s="209">
        <v>18</v>
      </c>
      <c r="M22" s="210">
        <v>15</v>
      </c>
      <c r="N22" s="210">
        <v>3</v>
      </c>
      <c r="O22" s="209">
        <v>1</v>
      </c>
      <c r="P22" s="210">
        <v>1</v>
      </c>
      <c r="Q22" s="210">
        <v>0</v>
      </c>
      <c r="R22" s="209">
        <v>0</v>
      </c>
      <c r="S22" s="210">
        <v>0</v>
      </c>
      <c r="T22" s="210">
        <v>0</v>
      </c>
      <c r="U22" s="209">
        <v>338</v>
      </c>
      <c r="V22" s="210">
        <v>181</v>
      </c>
      <c r="W22" s="210">
        <v>157</v>
      </c>
      <c r="X22" s="209">
        <v>1</v>
      </c>
      <c r="Y22" s="210">
        <v>1</v>
      </c>
      <c r="Z22" s="210">
        <v>0</v>
      </c>
      <c r="AA22" s="209">
        <v>17</v>
      </c>
      <c r="AB22" s="210">
        <v>0</v>
      </c>
      <c r="AC22" s="210">
        <v>17</v>
      </c>
      <c r="AD22" s="209">
        <v>0</v>
      </c>
      <c r="AE22" s="210">
        <v>0</v>
      </c>
      <c r="AF22" s="210">
        <v>0</v>
      </c>
      <c r="AG22" s="209">
        <v>1</v>
      </c>
      <c r="AH22" s="210">
        <v>0</v>
      </c>
      <c r="AI22" s="210">
        <v>1</v>
      </c>
      <c r="AJ22" s="209">
        <v>39</v>
      </c>
      <c r="AK22" s="210">
        <v>17</v>
      </c>
      <c r="AL22" s="210">
        <v>22</v>
      </c>
      <c r="AM22" s="210">
        <v>0</v>
      </c>
      <c r="AN22" s="210">
        <v>11</v>
      </c>
      <c r="AO22" s="210">
        <v>38</v>
      </c>
      <c r="AP22" s="210">
        <v>12</v>
      </c>
      <c r="AQ22" s="210">
        <v>26</v>
      </c>
      <c r="AR22" s="91" t="s">
        <v>107</v>
      </c>
      <c r="AS22" s="86"/>
    </row>
    <row r="23" spans="1:45" ht="21" customHeight="1">
      <c r="A23" s="89"/>
      <c r="B23" s="92" t="s">
        <v>108</v>
      </c>
      <c r="C23" s="208">
        <v>385</v>
      </c>
      <c r="D23" s="209">
        <v>227</v>
      </c>
      <c r="E23" s="209">
        <v>158</v>
      </c>
      <c r="F23" s="209">
        <v>21</v>
      </c>
      <c r="G23" s="210">
        <v>20</v>
      </c>
      <c r="H23" s="210">
        <v>1</v>
      </c>
      <c r="I23" s="209">
        <v>0</v>
      </c>
      <c r="J23" s="210">
        <v>0</v>
      </c>
      <c r="K23" s="210">
        <v>0</v>
      </c>
      <c r="L23" s="209">
        <v>21</v>
      </c>
      <c r="M23" s="210">
        <v>19</v>
      </c>
      <c r="N23" s="210">
        <v>2</v>
      </c>
      <c r="O23" s="209">
        <v>1</v>
      </c>
      <c r="P23" s="210">
        <v>1</v>
      </c>
      <c r="Q23" s="210">
        <v>0</v>
      </c>
      <c r="R23" s="209">
        <v>0</v>
      </c>
      <c r="S23" s="210">
        <v>0</v>
      </c>
      <c r="T23" s="210">
        <v>0</v>
      </c>
      <c r="U23" s="209">
        <v>282</v>
      </c>
      <c r="V23" s="210">
        <v>163</v>
      </c>
      <c r="W23" s="210">
        <v>119</v>
      </c>
      <c r="X23" s="209">
        <v>0</v>
      </c>
      <c r="Y23" s="210">
        <v>0</v>
      </c>
      <c r="Z23" s="210">
        <v>0</v>
      </c>
      <c r="AA23" s="209">
        <v>21</v>
      </c>
      <c r="AB23" s="210">
        <v>0</v>
      </c>
      <c r="AC23" s="210">
        <v>21</v>
      </c>
      <c r="AD23" s="209">
        <v>0</v>
      </c>
      <c r="AE23" s="210">
        <v>0</v>
      </c>
      <c r="AF23" s="210">
        <v>0</v>
      </c>
      <c r="AG23" s="209">
        <v>0</v>
      </c>
      <c r="AH23" s="210">
        <v>0</v>
      </c>
      <c r="AI23" s="210">
        <v>0</v>
      </c>
      <c r="AJ23" s="209">
        <v>39</v>
      </c>
      <c r="AK23" s="210">
        <v>24</v>
      </c>
      <c r="AL23" s="210">
        <v>15</v>
      </c>
      <c r="AM23" s="210">
        <v>0</v>
      </c>
      <c r="AN23" s="210">
        <v>9</v>
      </c>
      <c r="AO23" s="210">
        <v>31</v>
      </c>
      <c r="AP23" s="210">
        <v>14</v>
      </c>
      <c r="AQ23" s="210">
        <v>17</v>
      </c>
      <c r="AR23" s="93" t="s">
        <v>108</v>
      </c>
      <c r="AS23" s="86"/>
    </row>
    <row r="24" spans="1:45" ht="21" customHeight="1">
      <c r="A24" s="89"/>
      <c r="B24" s="92" t="s">
        <v>213</v>
      </c>
      <c r="C24" s="208">
        <v>115</v>
      </c>
      <c r="D24" s="209">
        <v>61</v>
      </c>
      <c r="E24" s="209">
        <v>54</v>
      </c>
      <c r="F24" s="209">
        <v>4</v>
      </c>
      <c r="G24" s="210">
        <v>4</v>
      </c>
      <c r="H24" s="210">
        <v>0</v>
      </c>
      <c r="I24" s="209">
        <v>0</v>
      </c>
      <c r="J24" s="210">
        <v>0</v>
      </c>
      <c r="K24" s="210">
        <v>0</v>
      </c>
      <c r="L24" s="209">
        <v>5</v>
      </c>
      <c r="M24" s="210">
        <v>4</v>
      </c>
      <c r="N24" s="210">
        <v>1</v>
      </c>
      <c r="O24" s="209">
        <v>0</v>
      </c>
      <c r="P24" s="210">
        <v>0</v>
      </c>
      <c r="Q24" s="210">
        <v>0</v>
      </c>
      <c r="R24" s="209">
        <v>0</v>
      </c>
      <c r="S24" s="210">
        <v>0</v>
      </c>
      <c r="T24" s="210">
        <v>0</v>
      </c>
      <c r="U24" s="209">
        <v>93</v>
      </c>
      <c r="V24" s="210">
        <v>48</v>
      </c>
      <c r="W24" s="210">
        <v>45</v>
      </c>
      <c r="X24" s="209">
        <v>0</v>
      </c>
      <c r="Y24" s="210">
        <v>0</v>
      </c>
      <c r="Z24" s="210">
        <v>0</v>
      </c>
      <c r="AA24" s="209">
        <v>5</v>
      </c>
      <c r="AB24" s="210">
        <v>0</v>
      </c>
      <c r="AC24" s="210">
        <v>5</v>
      </c>
      <c r="AD24" s="209">
        <v>0</v>
      </c>
      <c r="AE24" s="210">
        <v>0</v>
      </c>
      <c r="AF24" s="210">
        <v>0</v>
      </c>
      <c r="AG24" s="209">
        <v>0</v>
      </c>
      <c r="AH24" s="210">
        <v>0</v>
      </c>
      <c r="AI24" s="210">
        <v>0</v>
      </c>
      <c r="AJ24" s="209">
        <v>8</v>
      </c>
      <c r="AK24" s="210">
        <v>5</v>
      </c>
      <c r="AL24" s="210">
        <v>3</v>
      </c>
      <c r="AM24" s="210">
        <v>0</v>
      </c>
      <c r="AN24" s="210">
        <v>3</v>
      </c>
      <c r="AO24" s="210">
        <v>9</v>
      </c>
      <c r="AP24" s="210">
        <v>3</v>
      </c>
      <c r="AQ24" s="210">
        <v>6</v>
      </c>
      <c r="AR24" s="93" t="s">
        <v>213</v>
      </c>
      <c r="AS24" s="86"/>
    </row>
    <row r="25" spans="1:45" ht="21" customHeight="1">
      <c r="A25" s="89"/>
      <c r="B25" s="92" t="s">
        <v>109</v>
      </c>
      <c r="C25" s="208">
        <v>214</v>
      </c>
      <c r="D25" s="209">
        <v>119</v>
      </c>
      <c r="E25" s="209">
        <v>95</v>
      </c>
      <c r="F25" s="209">
        <v>13</v>
      </c>
      <c r="G25" s="210">
        <v>13</v>
      </c>
      <c r="H25" s="210">
        <v>0</v>
      </c>
      <c r="I25" s="209">
        <v>0</v>
      </c>
      <c r="J25" s="210">
        <v>0</v>
      </c>
      <c r="K25" s="210">
        <v>0</v>
      </c>
      <c r="L25" s="209">
        <v>13</v>
      </c>
      <c r="M25" s="210">
        <v>12</v>
      </c>
      <c r="N25" s="210">
        <v>1</v>
      </c>
      <c r="O25" s="209">
        <v>0</v>
      </c>
      <c r="P25" s="210">
        <v>0</v>
      </c>
      <c r="Q25" s="210">
        <v>0</v>
      </c>
      <c r="R25" s="209">
        <v>0</v>
      </c>
      <c r="S25" s="210">
        <v>0</v>
      </c>
      <c r="T25" s="210">
        <v>0</v>
      </c>
      <c r="U25" s="209">
        <v>143</v>
      </c>
      <c r="V25" s="210">
        <v>75</v>
      </c>
      <c r="W25" s="210">
        <v>68</v>
      </c>
      <c r="X25" s="209">
        <v>0</v>
      </c>
      <c r="Y25" s="210">
        <v>0</v>
      </c>
      <c r="Z25" s="210">
        <v>0</v>
      </c>
      <c r="AA25" s="209">
        <v>13</v>
      </c>
      <c r="AB25" s="210">
        <v>0</v>
      </c>
      <c r="AC25" s="210">
        <v>13</v>
      </c>
      <c r="AD25" s="209">
        <v>0</v>
      </c>
      <c r="AE25" s="210">
        <v>0</v>
      </c>
      <c r="AF25" s="210">
        <v>0</v>
      </c>
      <c r="AG25" s="209">
        <v>0</v>
      </c>
      <c r="AH25" s="210">
        <v>0</v>
      </c>
      <c r="AI25" s="210">
        <v>0</v>
      </c>
      <c r="AJ25" s="209">
        <v>32</v>
      </c>
      <c r="AK25" s="210">
        <v>19</v>
      </c>
      <c r="AL25" s="210">
        <v>13</v>
      </c>
      <c r="AM25" s="210">
        <v>0</v>
      </c>
      <c r="AN25" s="210">
        <v>4</v>
      </c>
      <c r="AO25" s="210">
        <v>27</v>
      </c>
      <c r="AP25" s="210">
        <v>12</v>
      </c>
      <c r="AQ25" s="210">
        <v>15</v>
      </c>
      <c r="AR25" s="93" t="s">
        <v>109</v>
      </c>
      <c r="AS25" s="86"/>
    </row>
    <row r="26" spans="1:45" ht="21" customHeight="1">
      <c r="A26" s="89"/>
      <c r="B26" s="92" t="s">
        <v>110</v>
      </c>
      <c r="C26" s="208">
        <v>102</v>
      </c>
      <c r="D26" s="209">
        <v>55</v>
      </c>
      <c r="E26" s="209">
        <v>47</v>
      </c>
      <c r="F26" s="209">
        <v>6</v>
      </c>
      <c r="G26" s="210">
        <v>6</v>
      </c>
      <c r="H26" s="210">
        <v>0</v>
      </c>
      <c r="I26" s="209">
        <v>0</v>
      </c>
      <c r="J26" s="210">
        <v>0</v>
      </c>
      <c r="K26" s="210">
        <v>0</v>
      </c>
      <c r="L26" s="209">
        <v>6</v>
      </c>
      <c r="M26" s="210">
        <v>5</v>
      </c>
      <c r="N26" s="210">
        <v>1</v>
      </c>
      <c r="O26" s="209">
        <v>0</v>
      </c>
      <c r="P26" s="210">
        <v>0</v>
      </c>
      <c r="Q26" s="210">
        <v>0</v>
      </c>
      <c r="R26" s="209">
        <v>0</v>
      </c>
      <c r="S26" s="210">
        <v>0</v>
      </c>
      <c r="T26" s="210">
        <v>0</v>
      </c>
      <c r="U26" s="209">
        <v>72</v>
      </c>
      <c r="V26" s="210">
        <v>40</v>
      </c>
      <c r="W26" s="210">
        <v>32</v>
      </c>
      <c r="X26" s="209">
        <v>0</v>
      </c>
      <c r="Y26" s="210">
        <v>0</v>
      </c>
      <c r="Z26" s="210">
        <v>0</v>
      </c>
      <c r="AA26" s="209">
        <v>7</v>
      </c>
      <c r="AB26" s="210">
        <v>0</v>
      </c>
      <c r="AC26" s="210">
        <v>7</v>
      </c>
      <c r="AD26" s="209">
        <v>0</v>
      </c>
      <c r="AE26" s="210">
        <v>0</v>
      </c>
      <c r="AF26" s="210">
        <v>0</v>
      </c>
      <c r="AG26" s="209">
        <v>0</v>
      </c>
      <c r="AH26" s="210">
        <v>0</v>
      </c>
      <c r="AI26" s="210">
        <v>0</v>
      </c>
      <c r="AJ26" s="209">
        <v>11</v>
      </c>
      <c r="AK26" s="210">
        <v>4</v>
      </c>
      <c r="AL26" s="210">
        <v>7</v>
      </c>
      <c r="AM26" s="210">
        <v>0</v>
      </c>
      <c r="AN26" s="210">
        <v>5</v>
      </c>
      <c r="AO26" s="210">
        <v>17</v>
      </c>
      <c r="AP26" s="210">
        <v>12</v>
      </c>
      <c r="AQ26" s="210">
        <v>5</v>
      </c>
      <c r="AR26" s="93" t="s">
        <v>110</v>
      </c>
      <c r="AS26" s="86"/>
    </row>
    <row r="27" spans="1:45" ht="21" customHeight="1">
      <c r="A27" s="89"/>
      <c r="B27" s="92" t="s">
        <v>111</v>
      </c>
      <c r="C27" s="208">
        <v>162</v>
      </c>
      <c r="D27" s="209">
        <v>85</v>
      </c>
      <c r="E27" s="209">
        <v>77</v>
      </c>
      <c r="F27" s="209">
        <v>5</v>
      </c>
      <c r="G27" s="210">
        <v>5</v>
      </c>
      <c r="H27" s="210">
        <v>0</v>
      </c>
      <c r="I27" s="209">
        <v>0</v>
      </c>
      <c r="J27" s="210">
        <v>0</v>
      </c>
      <c r="K27" s="210">
        <v>0</v>
      </c>
      <c r="L27" s="209">
        <v>5</v>
      </c>
      <c r="M27" s="210">
        <v>5</v>
      </c>
      <c r="N27" s="210">
        <v>0</v>
      </c>
      <c r="O27" s="209">
        <v>2</v>
      </c>
      <c r="P27" s="210">
        <v>0</v>
      </c>
      <c r="Q27" s="210">
        <v>2</v>
      </c>
      <c r="R27" s="209">
        <v>0</v>
      </c>
      <c r="S27" s="210">
        <v>0</v>
      </c>
      <c r="T27" s="210">
        <v>0</v>
      </c>
      <c r="U27" s="209">
        <v>134</v>
      </c>
      <c r="V27" s="210">
        <v>70</v>
      </c>
      <c r="W27" s="210">
        <v>64</v>
      </c>
      <c r="X27" s="209">
        <v>0</v>
      </c>
      <c r="Y27" s="210">
        <v>0</v>
      </c>
      <c r="Z27" s="210">
        <v>0</v>
      </c>
      <c r="AA27" s="209">
        <v>6</v>
      </c>
      <c r="AB27" s="210">
        <v>0</v>
      </c>
      <c r="AC27" s="210">
        <v>6</v>
      </c>
      <c r="AD27" s="209">
        <v>0</v>
      </c>
      <c r="AE27" s="210">
        <v>0</v>
      </c>
      <c r="AF27" s="210">
        <v>0</v>
      </c>
      <c r="AG27" s="209">
        <v>1</v>
      </c>
      <c r="AH27" s="210">
        <v>0</v>
      </c>
      <c r="AI27" s="210">
        <v>1</v>
      </c>
      <c r="AJ27" s="209">
        <v>9</v>
      </c>
      <c r="AK27" s="210">
        <v>5</v>
      </c>
      <c r="AL27" s="210">
        <v>4</v>
      </c>
      <c r="AM27" s="210">
        <v>0</v>
      </c>
      <c r="AN27" s="210">
        <v>4</v>
      </c>
      <c r="AO27" s="210">
        <v>2</v>
      </c>
      <c r="AP27" s="210">
        <v>0</v>
      </c>
      <c r="AQ27" s="210">
        <v>2</v>
      </c>
      <c r="AR27" s="93" t="s">
        <v>111</v>
      </c>
      <c r="AS27" s="86"/>
    </row>
    <row r="28" spans="1:45" ht="21" customHeight="1">
      <c r="A28" s="89"/>
      <c r="B28" s="92" t="s">
        <v>112</v>
      </c>
      <c r="C28" s="208">
        <v>62</v>
      </c>
      <c r="D28" s="209">
        <v>38</v>
      </c>
      <c r="E28" s="209">
        <v>24</v>
      </c>
      <c r="F28" s="209">
        <v>3</v>
      </c>
      <c r="G28" s="210">
        <v>2</v>
      </c>
      <c r="H28" s="210">
        <v>1</v>
      </c>
      <c r="I28" s="209">
        <v>0</v>
      </c>
      <c r="J28" s="210">
        <v>0</v>
      </c>
      <c r="K28" s="210">
        <v>0</v>
      </c>
      <c r="L28" s="209">
        <v>3</v>
      </c>
      <c r="M28" s="210">
        <v>3</v>
      </c>
      <c r="N28" s="210">
        <v>0</v>
      </c>
      <c r="O28" s="209">
        <v>0</v>
      </c>
      <c r="P28" s="210">
        <v>0</v>
      </c>
      <c r="Q28" s="210">
        <v>0</v>
      </c>
      <c r="R28" s="209">
        <v>0</v>
      </c>
      <c r="S28" s="210">
        <v>0</v>
      </c>
      <c r="T28" s="210">
        <v>0</v>
      </c>
      <c r="U28" s="209">
        <v>50</v>
      </c>
      <c r="V28" s="210">
        <v>31</v>
      </c>
      <c r="W28" s="210">
        <v>19</v>
      </c>
      <c r="X28" s="209">
        <v>0</v>
      </c>
      <c r="Y28" s="210">
        <v>0</v>
      </c>
      <c r="Z28" s="210">
        <v>0</v>
      </c>
      <c r="AA28" s="209">
        <v>3</v>
      </c>
      <c r="AB28" s="210">
        <v>0</v>
      </c>
      <c r="AC28" s="210">
        <v>3</v>
      </c>
      <c r="AD28" s="209">
        <v>0</v>
      </c>
      <c r="AE28" s="210">
        <v>0</v>
      </c>
      <c r="AF28" s="210">
        <v>0</v>
      </c>
      <c r="AG28" s="209">
        <v>0</v>
      </c>
      <c r="AH28" s="210">
        <v>0</v>
      </c>
      <c r="AI28" s="210">
        <v>0</v>
      </c>
      <c r="AJ28" s="209">
        <v>3</v>
      </c>
      <c r="AK28" s="210">
        <v>2</v>
      </c>
      <c r="AL28" s="210">
        <v>1</v>
      </c>
      <c r="AM28" s="210">
        <v>0</v>
      </c>
      <c r="AN28" s="210">
        <v>0</v>
      </c>
      <c r="AO28" s="210">
        <v>4</v>
      </c>
      <c r="AP28" s="210">
        <v>1</v>
      </c>
      <c r="AQ28" s="210">
        <v>3</v>
      </c>
      <c r="AR28" s="93" t="s">
        <v>112</v>
      </c>
      <c r="AS28" s="86"/>
    </row>
    <row r="29" spans="1:45" ht="21" customHeight="1">
      <c r="A29" s="89"/>
      <c r="B29" s="92" t="s">
        <v>113</v>
      </c>
      <c r="C29" s="208">
        <v>125</v>
      </c>
      <c r="D29" s="209">
        <v>65</v>
      </c>
      <c r="E29" s="209">
        <v>60</v>
      </c>
      <c r="F29" s="209">
        <v>4</v>
      </c>
      <c r="G29" s="210">
        <v>4</v>
      </c>
      <c r="H29" s="210">
        <v>0</v>
      </c>
      <c r="I29" s="209">
        <v>0</v>
      </c>
      <c r="J29" s="210">
        <v>0</v>
      </c>
      <c r="K29" s="210">
        <v>0</v>
      </c>
      <c r="L29" s="209">
        <v>4</v>
      </c>
      <c r="M29" s="210">
        <v>4</v>
      </c>
      <c r="N29" s="210">
        <v>0</v>
      </c>
      <c r="O29" s="209">
        <v>1</v>
      </c>
      <c r="P29" s="210">
        <v>1</v>
      </c>
      <c r="Q29" s="210">
        <v>0</v>
      </c>
      <c r="R29" s="209">
        <v>0</v>
      </c>
      <c r="S29" s="210">
        <v>0</v>
      </c>
      <c r="T29" s="210">
        <v>0</v>
      </c>
      <c r="U29" s="209">
        <v>97</v>
      </c>
      <c r="V29" s="210">
        <v>47</v>
      </c>
      <c r="W29" s="210">
        <v>50</v>
      </c>
      <c r="X29" s="209">
        <v>0</v>
      </c>
      <c r="Y29" s="210">
        <v>0</v>
      </c>
      <c r="Z29" s="210">
        <v>0</v>
      </c>
      <c r="AA29" s="209">
        <v>5</v>
      </c>
      <c r="AB29" s="210">
        <v>0</v>
      </c>
      <c r="AC29" s="210">
        <v>5</v>
      </c>
      <c r="AD29" s="209">
        <v>0</v>
      </c>
      <c r="AE29" s="210">
        <v>0</v>
      </c>
      <c r="AF29" s="210">
        <v>0</v>
      </c>
      <c r="AG29" s="209">
        <v>1</v>
      </c>
      <c r="AH29" s="210">
        <v>0</v>
      </c>
      <c r="AI29" s="210">
        <v>1</v>
      </c>
      <c r="AJ29" s="209">
        <v>13</v>
      </c>
      <c r="AK29" s="210">
        <v>9</v>
      </c>
      <c r="AL29" s="210">
        <v>4</v>
      </c>
      <c r="AM29" s="210">
        <v>0</v>
      </c>
      <c r="AN29" s="210">
        <v>5</v>
      </c>
      <c r="AO29" s="210">
        <v>1</v>
      </c>
      <c r="AP29" s="210">
        <v>1</v>
      </c>
      <c r="AQ29" s="210">
        <v>0</v>
      </c>
      <c r="AR29" s="93" t="s">
        <v>113</v>
      </c>
      <c r="AS29" s="86"/>
    </row>
    <row r="30" spans="1:45" ht="21" customHeight="1">
      <c r="A30" s="89"/>
      <c r="B30" s="92" t="s">
        <v>114</v>
      </c>
      <c r="C30" s="208">
        <v>99</v>
      </c>
      <c r="D30" s="209">
        <v>48</v>
      </c>
      <c r="E30" s="209">
        <v>51</v>
      </c>
      <c r="F30" s="209">
        <v>4</v>
      </c>
      <c r="G30" s="210">
        <v>4</v>
      </c>
      <c r="H30" s="210">
        <v>0</v>
      </c>
      <c r="I30" s="209">
        <v>0</v>
      </c>
      <c r="J30" s="210">
        <v>0</v>
      </c>
      <c r="K30" s="210">
        <v>0</v>
      </c>
      <c r="L30" s="209">
        <v>4</v>
      </c>
      <c r="M30" s="210">
        <v>4</v>
      </c>
      <c r="N30" s="210">
        <v>0</v>
      </c>
      <c r="O30" s="209">
        <v>0</v>
      </c>
      <c r="P30" s="210">
        <v>0</v>
      </c>
      <c r="Q30" s="210">
        <v>0</v>
      </c>
      <c r="R30" s="209">
        <v>0</v>
      </c>
      <c r="S30" s="210">
        <v>0</v>
      </c>
      <c r="T30" s="210">
        <v>0</v>
      </c>
      <c r="U30" s="209">
        <v>78</v>
      </c>
      <c r="V30" s="210">
        <v>36</v>
      </c>
      <c r="W30" s="210">
        <v>42</v>
      </c>
      <c r="X30" s="209">
        <v>0</v>
      </c>
      <c r="Y30" s="210">
        <v>0</v>
      </c>
      <c r="Z30" s="210">
        <v>0</v>
      </c>
      <c r="AA30" s="209">
        <v>4</v>
      </c>
      <c r="AB30" s="210">
        <v>0</v>
      </c>
      <c r="AC30" s="210">
        <v>4</v>
      </c>
      <c r="AD30" s="209">
        <v>0</v>
      </c>
      <c r="AE30" s="210">
        <v>0</v>
      </c>
      <c r="AF30" s="210">
        <v>0</v>
      </c>
      <c r="AG30" s="209">
        <v>1</v>
      </c>
      <c r="AH30" s="210">
        <v>0</v>
      </c>
      <c r="AI30" s="210">
        <v>1</v>
      </c>
      <c r="AJ30" s="209">
        <v>8</v>
      </c>
      <c r="AK30" s="210">
        <v>4</v>
      </c>
      <c r="AL30" s="210">
        <v>4</v>
      </c>
      <c r="AM30" s="210">
        <v>0</v>
      </c>
      <c r="AN30" s="210">
        <v>7</v>
      </c>
      <c r="AO30" s="210">
        <v>2</v>
      </c>
      <c r="AP30" s="210">
        <v>1</v>
      </c>
      <c r="AQ30" s="210">
        <v>1</v>
      </c>
      <c r="AR30" s="93" t="s">
        <v>114</v>
      </c>
      <c r="AS30" s="86"/>
    </row>
    <row r="31" spans="1:45" ht="21" customHeight="1">
      <c r="A31" s="89"/>
      <c r="B31" s="94" t="s">
        <v>148</v>
      </c>
      <c r="C31" s="208">
        <v>189</v>
      </c>
      <c r="D31" s="209">
        <v>105</v>
      </c>
      <c r="E31" s="209">
        <v>84</v>
      </c>
      <c r="F31" s="209">
        <v>9</v>
      </c>
      <c r="G31" s="210">
        <v>9</v>
      </c>
      <c r="H31" s="210">
        <v>0</v>
      </c>
      <c r="I31" s="209">
        <v>0</v>
      </c>
      <c r="J31" s="210">
        <v>0</v>
      </c>
      <c r="K31" s="210">
        <v>0</v>
      </c>
      <c r="L31" s="209">
        <v>10</v>
      </c>
      <c r="M31" s="210">
        <v>10</v>
      </c>
      <c r="N31" s="210">
        <v>0</v>
      </c>
      <c r="O31" s="209">
        <v>0</v>
      </c>
      <c r="P31" s="210">
        <v>0</v>
      </c>
      <c r="Q31" s="210">
        <v>0</v>
      </c>
      <c r="R31" s="209">
        <v>0</v>
      </c>
      <c r="S31" s="210">
        <v>0</v>
      </c>
      <c r="T31" s="210">
        <v>0</v>
      </c>
      <c r="U31" s="209">
        <v>133</v>
      </c>
      <c r="V31" s="210">
        <v>70</v>
      </c>
      <c r="W31" s="210">
        <v>63</v>
      </c>
      <c r="X31" s="209">
        <v>0</v>
      </c>
      <c r="Y31" s="210">
        <v>0</v>
      </c>
      <c r="Z31" s="210">
        <v>0</v>
      </c>
      <c r="AA31" s="209">
        <v>11</v>
      </c>
      <c r="AB31" s="210">
        <v>0</v>
      </c>
      <c r="AC31" s="210">
        <v>11</v>
      </c>
      <c r="AD31" s="209">
        <v>0</v>
      </c>
      <c r="AE31" s="210">
        <v>0</v>
      </c>
      <c r="AF31" s="210">
        <v>0</v>
      </c>
      <c r="AG31" s="209">
        <v>1</v>
      </c>
      <c r="AH31" s="210">
        <v>0</v>
      </c>
      <c r="AI31" s="210">
        <v>1</v>
      </c>
      <c r="AJ31" s="209">
        <v>25</v>
      </c>
      <c r="AK31" s="210">
        <v>16</v>
      </c>
      <c r="AL31" s="210">
        <v>9</v>
      </c>
      <c r="AM31" s="210">
        <v>0</v>
      </c>
      <c r="AN31" s="210">
        <v>3</v>
      </c>
      <c r="AO31" s="210">
        <v>21</v>
      </c>
      <c r="AP31" s="210">
        <v>13</v>
      </c>
      <c r="AQ31" s="210">
        <v>8</v>
      </c>
      <c r="AR31" s="93" t="s">
        <v>169</v>
      </c>
      <c r="AS31" s="86"/>
    </row>
    <row r="32" spans="1:45" ht="21" customHeight="1">
      <c r="A32" s="89"/>
      <c r="B32" s="94" t="s">
        <v>149</v>
      </c>
      <c r="C32" s="208">
        <v>189</v>
      </c>
      <c r="D32" s="209">
        <v>107</v>
      </c>
      <c r="E32" s="209">
        <v>82</v>
      </c>
      <c r="F32" s="209">
        <v>10</v>
      </c>
      <c r="G32" s="210">
        <v>10</v>
      </c>
      <c r="H32" s="210">
        <v>0</v>
      </c>
      <c r="I32" s="209">
        <v>0</v>
      </c>
      <c r="J32" s="210">
        <v>0</v>
      </c>
      <c r="K32" s="210">
        <v>0</v>
      </c>
      <c r="L32" s="209">
        <v>10</v>
      </c>
      <c r="M32" s="210">
        <v>9</v>
      </c>
      <c r="N32" s="210">
        <v>1</v>
      </c>
      <c r="O32" s="209">
        <v>0</v>
      </c>
      <c r="P32" s="210">
        <v>0</v>
      </c>
      <c r="Q32" s="210">
        <v>0</v>
      </c>
      <c r="R32" s="209">
        <v>0</v>
      </c>
      <c r="S32" s="210">
        <v>0</v>
      </c>
      <c r="T32" s="210">
        <v>0</v>
      </c>
      <c r="U32" s="209">
        <v>128</v>
      </c>
      <c r="V32" s="210">
        <v>71</v>
      </c>
      <c r="W32" s="210">
        <v>57</v>
      </c>
      <c r="X32" s="209">
        <v>0</v>
      </c>
      <c r="Y32" s="210">
        <v>0</v>
      </c>
      <c r="Z32" s="210">
        <v>0</v>
      </c>
      <c r="AA32" s="209">
        <v>10</v>
      </c>
      <c r="AB32" s="210">
        <v>0</v>
      </c>
      <c r="AC32" s="210">
        <v>10</v>
      </c>
      <c r="AD32" s="209">
        <v>0</v>
      </c>
      <c r="AE32" s="210">
        <v>0</v>
      </c>
      <c r="AF32" s="210">
        <v>0</v>
      </c>
      <c r="AG32" s="209">
        <v>0</v>
      </c>
      <c r="AH32" s="210">
        <v>0</v>
      </c>
      <c r="AI32" s="210">
        <v>0</v>
      </c>
      <c r="AJ32" s="209">
        <v>31</v>
      </c>
      <c r="AK32" s="210">
        <v>17</v>
      </c>
      <c r="AL32" s="210">
        <v>14</v>
      </c>
      <c r="AM32" s="210">
        <v>0</v>
      </c>
      <c r="AN32" s="210">
        <v>6</v>
      </c>
      <c r="AO32" s="210">
        <v>19</v>
      </c>
      <c r="AP32" s="210">
        <v>7</v>
      </c>
      <c r="AQ32" s="210">
        <v>12</v>
      </c>
      <c r="AR32" s="93" t="s">
        <v>170</v>
      </c>
      <c r="AS32" s="86"/>
    </row>
    <row r="33" spans="1:45" ht="21" customHeight="1">
      <c r="A33" s="89"/>
      <c r="B33" s="94" t="s">
        <v>150</v>
      </c>
      <c r="C33" s="208">
        <v>100</v>
      </c>
      <c r="D33" s="209">
        <v>55</v>
      </c>
      <c r="E33" s="209">
        <v>45</v>
      </c>
      <c r="F33" s="209">
        <v>4</v>
      </c>
      <c r="G33" s="210">
        <v>3</v>
      </c>
      <c r="H33" s="210">
        <v>1</v>
      </c>
      <c r="I33" s="209">
        <v>0</v>
      </c>
      <c r="J33" s="210">
        <v>0</v>
      </c>
      <c r="K33" s="210">
        <v>0</v>
      </c>
      <c r="L33" s="209">
        <v>4</v>
      </c>
      <c r="M33" s="210">
        <v>3</v>
      </c>
      <c r="N33" s="210">
        <v>1</v>
      </c>
      <c r="O33" s="209">
        <v>1</v>
      </c>
      <c r="P33" s="210">
        <v>1</v>
      </c>
      <c r="Q33" s="210">
        <v>0</v>
      </c>
      <c r="R33" s="209">
        <v>0</v>
      </c>
      <c r="S33" s="210">
        <v>0</v>
      </c>
      <c r="T33" s="210">
        <v>0</v>
      </c>
      <c r="U33" s="209">
        <v>68</v>
      </c>
      <c r="V33" s="210">
        <v>38</v>
      </c>
      <c r="W33" s="210">
        <v>30</v>
      </c>
      <c r="X33" s="209">
        <v>0</v>
      </c>
      <c r="Y33" s="210">
        <v>0</v>
      </c>
      <c r="Z33" s="210">
        <v>0</v>
      </c>
      <c r="AA33" s="209">
        <v>5</v>
      </c>
      <c r="AB33" s="210">
        <v>0</v>
      </c>
      <c r="AC33" s="210">
        <v>5</v>
      </c>
      <c r="AD33" s="209">
        <v>0</v>
      </c>
      <c r="AE33" s="210">
        <v>0</v>
      </c>
      <c r="AF33" s="210">
        <v>0</v>
      </c>
      <c r="AG33" s="209">
        <v>0</v>
      </c>
      <c r="AH33" s="210">
        <v>0</v>
      </c>
      <c r="AI33" s="210">
        <v>0</v>
      </c>
      <c r="AJ33" s="209">
        <v>18</v>
      </c>
      <c r="AK33" s="210">
        <v>10</v>
      </c>
      <c r="AL33" s="210">
        <v>8</v>
      </c>
      <c r="AM33" s="210">
        <v>0</v>
      </c>
      <c r="AN33" s="210">
        <v>6</v>
      </c>
      <c r="AO33" s="210">
        <v>5</v>
      </c>
      <c r="AP33" s="210">
        <v>3</v>
      </c>
      <c r="AQ33" s="210">
        <v>2</v>
      </c>
      <c r="AR33" s="93" t="s">
        <v>171</v>
      </c>
      <c r="AS33" s="86"/>
    </row>
    <row r="34" spans="1:45" ht="21" customHeight="1">
      <c r="A34" s="89"/>
      <c r="B34" s="94" t="s">
        <v>223</v>
      </c>
      <c r="C34" s="208">
        <v>289</v>
      </c>
      <c r="D34" s="209">
        <v>169</v>
      </c>
      <c r="E34" s="209">
        <v>120</v>
      </c>
      <c r="F34" s="209">
        <v>11</v>
      </c>
      <c r="G34" s="210">
        <v>10</v>
      </c>
      <c r="H34" s="210">
        <v>1</v>
      </c>
      <c r="I34" s="209">
        <v>1</v>
      </c>
      <c r="J34" s="210">
        <v>1</v>
      </c>
      <c r="K34" s="210">
        <v>0</v>
      </c>
      <c r="L34" s="209">
        <v>12</v>
      </c>
      <c r="M34" s="210">
        <v>11</v>
      </c>
      <c r="N34" s="210">
        <v>1</v>
      </c>
      <c r="O34" s="209">
        <v>1</v>
      </c>
      <c r="P34" s="210">
        <v>1</v>
      </c>
      <c r="Q34" s="210">
        <v>0</v>
      </c>
      <c r="R34" s="209">
        <v>0</v>
      </c>
      <c r="S34" s="210">
        <v>0</v>
      </c>
      <c r="T34" s="210">
        <v>0</v>
      </c>
      <c r="U34" s="209">
        <v>211</v>
      </c>
      <c r="V34" s="210">
        <v>126</v>
      </c>
      <c r="W34" s="210">
        <v>85</v>
      </c>
      <c r="X34" s="209">
        <v>0</v>
      </c>
      <c r="Y34" s="210">
        <v>0</v>
      </c>
      <c r="Z34" s="210">
        <v>0</v>
      </c>
      <c r="AA34" s="209">
        <v>13</v>
      </c>
      <c r="AB34" s="210">
        <v>0</v>
      </c>
      <c r="AC34" s="210">
        <v>13</v>
      </c>
      <c r="AD34" s="209">
        <v>0</v>
      </c>
      <c r="AE34" s="210">
        <v>0</v>
      </c>
      <c r="AF34" s="210">
        <v>0</v>
      </c>
      <c r="AG34" s="209">
        <v>1</v>
      </c>
      <c r="AH34" s="210">
        <v>0</v>
      </c>
      <c r="AI34" s="210">
        <v>1</v>
      </c>
      <c r="AJ34" s="209">
        <v>39</v>
      </c>
      <c r="AK34" s="210">
        <v>20</v>
      </c>
      <c r="AL34" s="210">
        <v>19</v>
      </c>
      <c r="AM34" s="210">
        <v>0</v>
      </c>
      <c r="AN34" s="210">
        <v>4</v>
      </c>
      <c r="AO34" s="210">
        <v>28</v>
      </c>
      <c r="AP34" s="210">
        <v>16</v>
      </c>
      <c r="AQ34" s="210">
        <v>12</v>
      </c>
      <c r="AR34" s="93" t="s">
        <v>223</v>
      </c>
      <c r="AS34" s="86"/>
    </row>
    <row r="35" spans="1:45" s="4" customFormat="1" ht="21" customHeight="1">
      <c r="A35" s="291" t="s">
        <v>306</v>
      </c>
      <c r="B35" s="292"/>
      <c r="C35" s="204">
        <v>53</v>
      </c>
      <c r="D35" s="205">
        <v>30</v>
      </c>
      <c r="E35" s="205">
        <v>23</v>
      </c>
      <c r="F35" s="205">
        <v>4</v>
      </c>
      <c r="G35" s="205">
        <v>4</v>
      </c>
      <c r="H35" s="205">
        <v>0</v>
      </c>
      <c r="I35" s="205">
        <v>0</v>
      </c>
      <c r="J35" s="205">
        <v>0</v>
      </c>
      <c r="K35" s="205">
        <v>0</v>
      </c>
      <c r="L35" s="205">
        <v>4</v>
      </c>
      <c r="M35" s="205">
        <v>3</v>
      </c>
      <c r="N35" s="205">
        <v>1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35</v>
      </c>
      <c r="V35" s="205">
        <v>20</v>
      </c>
      <c r="W35" s="205">
        <v>15</v>
      </c>
      <c r="X35" s="205">
        <v>0</v>
      </c>
      <c r="Y35" s="205">
        <v>0</v>
      </c>
      <c r="Z35" s="205">
        <v>0</v>
      </c>
      <c r="AA35" s="205">
        <v>4</v>
      </c>
      <c r="AB35" s="205">
        <v>0</v>
      </c>
      <c r="AC35" s="205">
        <v>4</v>
      </c>
      <c r="AD35" s="205">
        <v>0</v>
      </c>
      <c r="AE35" s="205">
        <v>0</v>
      </c>
      <c r="AF35" s="205">
        <v>0</v>
      </c>
      <c r="AG35" s="205">
        <v>1</v>
      </c>
      <c r="AH35" s="205">
        <v>0</v>
      </c>
      <c r="AI35" s="205">
        <v>1</v>
      </c>
      <c r="AJ35" s="205">
        <v>5</v>
      </c>
      <c r="AK35" s="205">
        <v>3</v>
      </c>
      <c r="AL35" s="205">
        <v>2</v>
      </c>
      <c r="AM35" s="205">
        <v>0</v>
      </c>
      <c r="AN35" s="205">
        <v>0</v>
      </c>
      <c r="AO35" s="212">
        <v>6</v>
      </c>
      <c r="AP35" s="205">
        <v>1</v>
      </c>
      <c r="AQ35" s="205">
        <v>5</v>
      </c>
      <c r="AR35" s="285" t="s">
        <v>306</v>
      </c>
      <c r="AS35" s="319"/>
    </row>
    <row r="36" spans="1:45" ht="21" customHeight="1">
      <c r="A36" s="89"/>
      <c r="B36" s="92" t="s">
        <v>115</v>
      </c>
      <c r="C36" s="208">
        <v>43</v>
      </c>
      <c r="D36" s="209">
        <v>24</v>
      </c>
      <c r="E36" s="209">
        <v>19</v>
      </c>
      <c r="F36" s="209">
        <v>3</v>
      </c>
      <c r="G36" s="210">
        <v>3</v>
      </c>
      <c r="H36" s="210">
        <v>0</v>
      </c>
      <c r="I36" s="209">
        <v>0</v>
      </c>
      <c r="J36" s="210">
        <v>0</v>
      </c>
      <c r="K36" s="210">
        <v>0</v>
      </c>
      <c r="L36" s="209">
        <v>3</v>
      </c>
      <c r="M36" s="210">
        <v>2</v>
      </c>
      <c r="N36" s="210">
        <v>1</v>
      </c>
      <c r="O36" s="209">
        <v>0</v>
      </c>
      <c r="P36" s="210">
        <v>0</v>
      </c>
      <c r="Q36" s="210">
        <v>0</v>
      </c>
      <c r="R36" s="209">
        <v>0</v>
      </c>
      <c r="S36" s="210">
        <v>0</v>
      </c>
      <c r="T36" s="210">
        <v>0</v>
      </c>
      <c r="U36" s="209">
        <v>28</v>
      </c>
      <c r="V36" s="210">
        <v>16</v>
      </c>
      <c r="W36" s="210">
        <v>12</v>
      </c>
      <c r="X36" s="209">
        <v>0</v>
      </c>
      <c r="Y36" s="210">
        <v>0</v>
      </c>
      <c r="Z36" s="210">
        <v>0</v>
      </c>
      <c r="AA36" s="209">
        <v>3</v>
      </c>
      <c r="AB36" s="210">
        <v>0</v>
      </c>
      <c r="AC36" s="210">
        <v>3</v>
      </c>
      <c r="AD36" s="209">
        <v>0</v>
      </c>
      <c r="AE36" s="210">
        <v>0</v>
      </c>
      <c r="AF36" s="210">
        <v>0</v>
      </c>
      <c r="AG36" s="209">
        <v>1</v>
      </c>
      <c r="AH36" s="210">
        <v>0</v>
      </c>
      <c r="AI36" s="210">
        <v>1</v>
      </c>
      <c r="AJ36" s="209">
        <v>5</v>
      </c>
      <c r="AK36" s="210">
        <v>3</v>
      </c>
      <c r="AL36" s="210">
        <v>2</v>
      </c>
      <c r="AM36" s="210">
        <v>0</v>
      </c>
      <c r="AN36" s="210">
        <v>0</v>
      </c>
      <c r="AO36" s="210">
        <v>4</v>
      </c>
      <c r="AP36" s="210">
        <v>1</v>
      </c>
      <c r="AQ36" s="210">
        <v>3</v>
      </c>
      <c r="AR36" s="93" t="s">
        <v>115</v>
      </c>
      <c r="AS36" s="86"/>
    </row>
    <row r="37" spans="1:45" ht="21" customHeight="1">
      <c r="A37" s="89"/>
      <c r="B37" s="92" t="s">
        <v>116</v>
      </c>
      <c r="C37" s="208">
        <v>10</v>
      </c>
      <c r="D37" s="209">
        <v>6</v>
      </c>
      <c r="E37" s="209">
        <v>4</v>
      </c>
      <c r="F37" s="209">
        <v>1</v>
      </c>
      <c r="G37" s="210">
        <v>1</v>
      </c>
      <c r="H37" s="210">
        <v>0</v>
      </c>
      <c r="I37" s="209">
        <v>0</v>
      </c>
      <c r="J37" s="210">
        <v>0</v>
      </c>
      <c r="K37" s="210">
        <v>0</v>
      </c>
      <c r="L37" s="209">
        <v>1</v>
      </c>
      <c r="M37" s="210">
        <v>1</v>
      </c>
      <c r="N37" s="210">
        <v>0</v>
      </c>
      <c r="O37" s="209">
        <v>0</v>
      </c>
      <c r="P37" s="210">
        <v>0</v>
      </c>
      <c r="Q37" s="210">
        <v>0</v>
      </c>
      <c r="R37" s="209">
        <v>0</v>
      </c>
      <c r="S37" s="210">
        <v>0</v>
      </c>
      <c r="T37" s="210">
        <v>0</v>
      </c>
      <c r="U37" s="209">
        <v>7</v>
      </c>
      <c r="V37" s="210">
        <v>4</v>
      </c>
      <c r="W37" s="210">
        <v>3</v>
      </c>
      <c r="X37" s="209">
        <v>0</v>
      </c>
      <c r="Y37" s="210">
        <v>0</v>
      </c>
      <c r="Z37" s="210">
        <v>0</v>
      </c>
      <c r="AA37" s="209">
        <v>1</v>
      </c>
      <c r="AB37" s="210">
        <v>0</v>
      </c>
      <c r="AC37" s="210">
        <v>1</v>
      </c>
      <c r="AD37" s="209">
        <v>0</v>
      </c>
      <c r="AE37" s="210">
        <v>0</v>
      </c>
      <c r="AF37" s="210">
        <v>0</v>
      </c>
      <c r="AG37" s="209">
        <v>0</v>
      </c>
      <c r="AH37" s="210">
        <v>0</v>
      </c>
      <c r="AI37" s="210">
        <v>0</v>
      </c>
      <c r="AJ37" s="209">
        <v>0</v>
      </c>
      <c r="AK37" s="210">
        <v>0</v>
      </c>
      <c r="AL37" s="210">
        <v>0</v>
      </c>
      <c r="AM37" s="210">
        <v>0</v>
      </c>
      <c r="AN37" s="210">
        <v>0</v>
      </c>
      <c r="AO37" s="210">
        <v>2</v>
      </c>
      <c r="AP37" s="210">
        <v>0</v>
      </c>
      <c r="AQ37" s="210">
        <v>2</v>
      </c>
      <c r="AR37" s="93" t="s">
        <v>116</v>
      </c>
      <c r="AS37" s="86"/>
    </row>
    <row r="38" spans="1:45" s="4" customFormat="1" ht="21" customHeight="1">
      <c r="A38" s="264" t="s">
        <v>307</v>
      </c>
      <c r="B38" s="265"/>
      <c r="C38" s="204">
        <v>182</v>
      </c>
      <c r="D38" s="205">
        <v>100</v>
      </c>
      <c r="E38" s="205">
        <v>82</v>
      </c>
      <c r="F38" s="205">
        <v>9</v>
      </c>
      <c r="G38" s="205">
        <v>9</v>
      </c>
      <c r="H38" s="205">
        <v>0</v>
      </c>
      <c r="I38" s="205">
        <v>0</v>
      </c>
      <c r="J38" s="205">
        <v>0</v>
      </c>
      <c r="K38" s="205">
        <v>0</v>
      </c>
      <c r="L38" s="205">
        <v>9</v>
      </c>
      <c r="M38" s="205">
        <v>8</v>
      </c>
      <c r="N38" s="205">
        <v>1</v>
      </c>
      <c r="O38" s="205">
        <v>1</v>
      </c>
      <c r="P38" s="205">
        <v>1</v>
      </c>
      <c r="Q38" s="205">
        <v>0</v>
      </c>
      <c r="R38" s="205">
        <v>0</v>
      </c>
      <c r="S38" s="205">
        <v>0</v>
      </c>
      <c r="T38" s="205">
        <v>0</v>
      </c>
      <c r="U38" s="205">
        <v>142</v>
      </c>
      <c r="V38" s="205">
        <v>74</v>
      </c>
      <c r="W38" s="205">
        <v>68</v>
      </c>
      <c r="X38" s="205">
        <v>0</v>
      </c>
      <c r="Y38" s="205">
        <v>0</v>
      </c>
      <c r="Z38" s="205">
        <v>0</v>
      </c>
      <c r="AA38" s="205">
        <v>9</v>
      </c>
      <c r="AB38" s="205">
        <v>0</v>
      </c>
      <c r="AC38" s="205">
        <v>9</v>
      </c>
      <c r="AD38" s="205">
        <v>0</v>
      </c>
      <c r="AE38" s="205">
        <v>0</v>
      </c>
      <c r="AF38" s="205">
        <v>0</v>
      </c>
      <c r="AG38" s="205">
        <v>1</v>
      </c>
      <c r="AH38" s="205">
        <v>0</v>
      </c>
      <c r="AI38" s="205">
        <v>1</v>
      </c>
      <c r="AJ38" s="205">
        <v>11</v>
      </c>
      <c r="AK38" s="205">
        <v>8</v>
      </c>
      <c r="AL38" s="205">
        <v>3</v>
      </c>
      <c r="AM38" s="205">
        <v>0</v>
      </c>
      <c r="AN38" s="205">
        <v>2</v>
      </c>
      <c r="AO38" s="212">
        <v>13</v>
      </c>
      <c r="AP38" s="205">
        <v>4</v>
      </c>
      <c r="AQ38" s="205">
        <v>9</v>
      </c>
      <c r="AR38" s="285" t="s">
        <v>307</v>
      </c>
      <c r="AS38" s="319"/>
    </row>
    <row r="39" spans="1:45" ht="21" customHeight="1">
      <c r="A39" s="89"/>
      <c r="B39" s="92" t="s">
        <v>135</v>
      </c>
      <c r="C39" s="208">
        <v>52</v>
      </c>
      <c r="D39" s="209">
        <v>30</v>
      </c>
      <c r="E39" s="209">
        <v>22</v>
      </c>
      <c r="F39" s="209">
        <v>2</v>
      </c>
      <c r="G39" s="210">
        <v>2</v>
      </c>
      <c r="H39" s="210">
        <v>0</v>
      </c>
      <c r="I39" s="209">
        <v>0</v>
      </c>
      <c r="J39" s="210">
        <v>0</v>
      </c>
      <c r="K39" s="210">
        <v>0</v>
      </c>
      <c r="L39" s="209">
        <v>2</v>
      </c>
      <c r="M39" s="210">
        <v>1</v>
      </c>
      <c r="N39" s="210">
        <v>1</v>
      </c>
      <c r="O39" s="209">
        <v>1</v>
      </c>
      <c r="P39" s="210">
        <v>1</v>
      </c>
      <c r="Q39" s="210">
        <v>0</v>
      </c>
      <c r="R39" s="209">
        <v>0</v>
      </c>
      <c r="S39" s="210">
        <v>0</v>
      </c>
      <c r="T39" s="210">
        <v>0</v>
      </c>
      <c r="U39" s="209">
        <v>44</v>
      </c>
      <c r="V39" s="210">
        <v>25</v>
      </c>
      <c r="W39" s="210">
        <v>19</v>
      </c>
      <c r="X39" s="209">
        <v>0</v>
      </c>
      <c r="Y39" s="210">
        <v>0</v>
      </c>
      <c r="Z39" s="210">
        <v>0</v>
      </c>
      <c r="AA39" s="209">
        <v>2</v>
      </c>
      <c r="AB39" s="210">
        <v>0</v>
      </c>
      <c r="AC39" s="210">
        <v>2</v>
      </c>
      <c r="AD39" s="209">
        <v>0</v>
      </c>
      <c r="AE39" s="210">
        <v>0</v>
      </c>
      <c r="AF39" s="210">
        <v>0</v>
      </c>
      <c r="AG39" s="209">
        <v>0</v>
      </c>
      <c r="AH39" s="210">
        <v>0</v>
      </c>
      <c r="AI39" s="210">
        <v>0</v>
      </c>
      <c r="AJ39" s="209">
        <v>1</v>
      </c>
      <c r="AK39" s="210">
        <v>1</v>
      </c>
      <c r="AL39" s="210">
        <v>0</v>
      </c>
      <c r="AM39" s="210">
        <v>0</v>
      </c>
      <c r="AN39" s="210">
        <v>0</v>
      </c>
      <c r="AO39" s="210">
        <v>5</v>
      </c>
      <c r="AP39" s="210">
        <v>2</v>
      </c>
      <c r="AQ39" s="210">
        <v>3</v>
      </c>
      <c r="AR39" s="93" t="s">
        <v>134</v>
      </c>
      <c r="AS39" s="86"/>
    </row>
    <row r="40" spans="1:45" ht="21" customHeight="1">
      <c r="A40" s="89"/>
      <c r="B40" s="92" t="s">
        <v>137</v>
      </c>
      <c r="C40" s="208">
        <v>31</v>
      </c>
      <c r="D40" s="209">
        <v>15</v>
      </c>
      <c r="E40" s="209">
        <v>16</v>
      </c>
      <c r="F40" s="209">
        <v>2</v>
      </c>
      <c r="G40" s="210">
        <v>2</v>
      </c>
      <c r="H40" s="210">
        <v>0</v>
      </c>
      <c r="I40" s="209">
        <v>0</v>
      </c>
      <c r="J40" s="210">
        <v>0</v>
      </c>
      <c r="K40" s="210">
        <v>0</v>
      </c>
      <c r="L40" s="209">
        <v>2</v>
      </c>
      <c r="M40" s="210">
        <v>2</v>
      </c>
      <c r="N40" s="210">
        <v>0</v>
      </c>
      <c r="O40" s="209">
        <v>0</v>
      </c>
      <c r="P40" s="210">
        <v>0</v>
      </c>
      <c r="Q40" s="210">
        <v>0</v>
      </c>
      <c r="R40" s="209">
        <v>0</v>
      </c>
      <c r="S40" s="210">
        <v>0</v>
      </c>
      <c r="T40" s="210">
        <v>0</v>
      </c>
      <c r="U40" s="209">
        <v>22</v>
      </c>
      <c r="V40" s="210">
        <v>11</v>
      </c>
      <c r="W40" s="210">
        <v>11</v>
      </c>
      <c r="X40" s="209">
        <v>0</v>
      </c>
      <c r="Y40" s="210">
        <v>0</v>
      </c>
      <c r="Z40" s="210">
        <v>0</v>
      </c>
      <c r="AA40" s="209">
        <v>2</v>
      </c>
      <c r="AB40" s="210">
        <v>0</v>
      </c>
      <c r="AC40" s="210">
        <v>2</v>
      </c>
      <c r="AD40" s="209">
        <v>0</v>
      </c>
      <c r="AE40" s="210">
        <v>0</v>
      </c>
      <c r="AF40" s="210">
        <v>0</v>
      </c>
      <c r="AG40" s="209">
        <v>1</v>
      </c>
      <c r="AH40" s="210">
        <v>0</v>
      </c>
      <c r="AI40" s="210">
        <v>1</v>
      </c>
      <c r="AJ40" s="209">
        <v>2</v>
      </c>
      <c r="AK40" s="210">
        <v>0</v>
      </c>
      <c r="AL40" s="210">
        <v>2</v>
      </c>
      <c r="AM40" s="210">
        <v>0</v>
      </c>
      <c r="AN40" s="210">
        <v>0</v>
      </c>
      <c r="AO40" s="210">
        <v>4</v>
      </c>
      <c r="AP40" s="210">
        <v>1</v>
      </c>
      <c r="AQ40" s="210">
        <v>3</v>
      </c>
      <c r="AR40" s="93" t="s">
        <v>136</v>
      </c>
      <c r="AS40" s="86"/>
    </row>
    <row r="41" spans="1:45" ht="21" customHeight="1">
      <c r="A41" s="89"/>
      <c r="B41" s="92" t="s">
        <v>139</v>
      </c>
      <c r="C41" s="208">
        <v>71</v>
      </c>
      <c r="D41" s="209">
        <v>42</v>
      </c>
      <c r="E41" s="209">
        <v>29</v>
      </c>
      <c r="F41" s="209">
        <v>3</v>
      </c>
      <c r="G41" s="210">
        <v>3</v>
      </c>
      <c r="H41" s="210">
        <v>0</v>
      </c>
      <c r="I41" s="209">
        <v>0</v>
      </c>
      <c r="J41" s="210">
        <v>0</v>
      </c>
      <c r="K41" s="210">
        <v>0</v>
      </c>
      <c r="L41" s="209">
        <v>3</v>
      </c>
      <c r="M41" s="210">
        <v>3</v>
      </c>
      <c r="N41" s="210">
        <v>0</v>
      </c>
      <c r="O41" s="209">
        <v>0</v>
      </c>
      <c r="P41" s="210">
        <v>0</v>
      </c>
      <c r="Q41" s="210">
        <v>0</v>
      </c>
      <c r="R41" s="209">
        <v>0</v>
      </c>
      <c r="S41" s="210">
        <v>0</v>
      </c>
      <c r="T41" s="210">
        <v>0</v>
      </c>
      <c r="U41" s="209">
        <v>57</v>
      </c>
      <c r="V41" s="210">
        <v>31</v>
      </c>
      <c r="W41" s="210">
        <v>26</v>
      </c>
      <c r="X41" s="209">
        <v>0</v>
      </c>
      <c r="Y41" s="210">
        <v>0</v>
      </c>
      <c r="Z41" s="210">
        <v>0</v>
      </c>
      <c r="AA41" s="209">
        <v>3</v>
      </c>
      <c r="AB41" s="210">
        <v>0</v>
      </c>
      <c r="AC41" s="210">
        <v>3</v>
      </c>
      <c r="AD41" s="209">
        <v>0</v>
      </c>
      <c r="AE41" s="210">
        <v>0</v>
      </c>
      <c r="AF41" s="210">
        <v>0</v>
      </c>
      <c r="AG41" s="209">
        <v>0</v>
      </c>
      <c r="AH41" s="210">
        <v>0</v>
      </c>
      <c r="AI41" s="210">
        <v>0</v>
      </c>
      <c r="AJ41" s="209">
        <v>5</v>
      </c>
      <c r="AK41" s="210">
        <v>5</v>
      </c>
      <c r="AL41" s="210">
        <v>0</v>
      </c>
      <c r="AM41" s="210">
        <v>0</v>
      </c>
      <c r="AN41" s="210">
        <v>2</v>
      </c>
      <c r="AO41" s="210">
        <v>0</v>
      </c>
      <c r="AP41" s="210">
        <v>0</v>
      </c>
      <c r="AQ41" s="210">
        <v>0</v>
      </c>
      <c r="AR41" s="93" t="s">
        <v>138</v>
      </c>
      <c r="AS41" s="86"/>
    </row>
    <row r="42" spans="1:45" ht="21" customHeight="1">
      <c r="A42" s="89"/>
      <c r="B42" s="92" t="s">
        <v>141</v>
      </c>
      <c r="C42" s="208">
        <v>28</v>
      </c>
      <c r="D42" s="209">
        <v>13</v>
      </c>
      <c r="E42" s="209">
        <v>15</v>
      </c>
      <c r="F42" s="209">
        <v>2</v>
      </c>
      <c r="G42" s="210">
        <v>2</v>
      </c>
      <c r="H42" s="210">
        <v>0</v>
      </c>
      <c r="I42" s="209">
        <v>0</v>
      </c>
      <c r="J42" s="210">
        <v>0</v>
      </c>
      <c r="K42" s="210">
        <v>0</v>
      </c>
      <c r="L42" s="209">
        <v>2</v>
      </c>
      <c r="M42" s="210">
        <v>2</v>
      </c>
      <c r="N42" s="210">
        <v>0</v>
      </c>
      <c r="O42" s="209">
        <v>0</v>
      </c>
      <c r="P42" s="210">
        <v>0</v>
      </c>
      <c r="Q42" s="210">
        <v>0</v>
      </c>
      <c r="R42" s="209">
        <v>0</v>
      </c>
      <c r="S42" s="210">
        <v>0</v>
      </c>
      <c r="T42" s="210">
        <v>0</v>
      </c>
      <c r="U42" s="209">
        <v>19</v>
      </c>
      <c r="V42" s="210">
        <v>7</v>
      </c>
      <c r="W42" s="210">
        <v>12</v>
      </c>
      <c r="X42" s="209">
        <v>0</v>
      </c>
      <c r="Y42" s="210">
        <v>0</v>
      </c>
      <c r="Z42" s="210">
        <v>0</v>
      </c>
      <c r="AA42" s="209">
        <v>2</v>
      </c>
      <c r="AB42" s="210">
        <v>0</v>
      </c>
      <c r="AC42" s="210">
        <v>2</v>
      </c>
      <c r="AD42" s="209">
        <v>0</v>
      </c>
      <c r="AE42" s="210">
        <v>0</v>
      </c>
      <c r="AF42" s="210">
        <v>0</v>
      </c>
      <c r="AG42" s="209">
        <v>0</v>
      </c>
      <c r="AH42" s="210">
        <v>0</v>
      </c>
      <c r="AI42" s="210">
        <v>0</v>
      </c>
      <c r="AJ42" s="209">
        <v>3</v>
      </c>
      <c r="AK42" s="210">
        <v>2</v>
      </c>
      <c r="AL42" s="210">
        <v>1</v>
      </c>
      <c r="AM42" s="210">
        <v>0</v>
      </c>
      <c r="AN42" s="210">
        <v>0</v>
      </c>
      <c r="AO42" s="210">
        <v>4</v>
      </c>
      <c r="AP42" s="210">
        <v>1</v>
      </c>
      <c r="AQ42" s="210">
        <v>3</v>
      </c>
      <c r="AR42" s="93" t="s">
        <v>140</v>
      </c>
      <c r="AS42" s="86"/>
    </row>
    <row r="43" spans="1:45" s="4" customFormat="1" ht="21" customHeight="1">
      <c r="A43" s="264" t="s">
        <v>308</v>
      </c>
      <c r="B43" s="265"/>
      <c r="C43" s="204">
        <v>50</v>
      </c>
      <c r="D43" s="205">
        <v>33</v>
      </c>
      <c r="E43" s="205">
        <v>17</v>
      </c>
      <c r="F43" s="205">
        <v>4</v>
      </c>
      <c r="G43" s="205">
        <v>3</v>
      </c>
      <c r="H43" s="205">
        <v>1</v>
      </c>
      <c r="I43" s="205">
        <v>0</v>
      </c>
      <c r="J43" s="205">
        <v>0</v>
      </c>
      <c r="K43" s="205">
        <v>0</v>
      </c>
      <c r="L43" s="205">
        <v>4</v>
      </c>
      <c r="M43" s="205">
        <v>4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33</v>
      </c>
      <c r="V43" s="205">
        <v>23</v>
      </c>
      <c r="W43" s="205">
        <v>10</v>
      </c>
      <c r="X43" s="205">
        <v>0</v>
      </c>
      <c r="Y43" s="205">
        <v>0</v>
      </c>
      <c r="Z43" s="205">
        <v>0</v>
      </c>
      <c r="AA43" s="205">
        <v>4</v>
      </c>
      <c r="AB43" s="205">
        <v>0</v>
      </c>
      <c r="AC43" s="205">
        <v>4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5</v>
      </c>
      <c r="AK43" s="205">
        <v>3</v>
      </c>
      <c r="AL43" s="205">
        <v>2</v>
      </c>
      <c r="AM43" s="205">
        <v>0</v>
      </c>
      <c r="AN43" s="205">
        <v>0</v>
      </c>
      <c r="AO43" s="212">
        <v>10</v>
      </c>
      <c r="AP43" s="205">
        <v>5</v>
      </c>
      <c r="AQ43" s="205">
        <v>5</v>
      </c>
      <c r="AR43" s="289" t="s">
        <v>117</v>
      </c>
      <c r="AS43" s="323"/>
    </row>
    <row r="44" spans="1:45" ht="21" customHeight="1">
      <c r="A44" s="89"/>
      <c r="B44" s="92" t="s">
        <v>118</v>
      </c>
      <c r="C44" s="208">
        <v>50</v>
      </c>
      <c r="D44" s="209">
        <v>33</v>
      </c>
      <c r="E44" s="209">
        <v>17</v>
      </c>
      <c r="F44" s="209">
        <v>4</v>
      </c>
      <c r="G44" s="210">
        <v>3</v>
      </c>
      <c r="H44" s="210">
        <v>1</v>
      </c>
      <c r="I44" s="209">
        <v>0</v>
      </c>
      <c r="J44" s="210">
        <v>0</v>
      </c>
      <c r="K44" s="210">
        <v>0</v>
      </c>
      <c r="L44" s="209">
        <v>4</v>
      </c>
      <c r="M44" s="210">
        <v>4</v>
      </c>
      <c r="N44" s="210">
        <v>0</v>
      </c>
      <c r="O44" s="209">
        <v>0</v>
      </c>
      <c r="P44" s="210">
        <v>0</v>
      </c>
      <c r="Q44" s="210">
        <v>0</v>
      </c>
      <c r="R44" s="209">
        <v>0</v>
      </c>
      <c r="S44" s="210">
        <v>0</v>
      </c>
      <c r="T44" s="210">
        <v>0</v>
      </c>
      <c r="U44" s="209">
        <v>33</v>
      </c>
      <c r="V44" s="210">
        <v>23</v>
      </c>
      <c r="W44" s="210">
        <v>10</v>
      </c>
      <c r="X44" s="209">
        <v>0</v>
      </c>
      <c r="Y44" s="210">
        <v>0</v>
      </c>
      <c r="Z44" s="210">
        <v>0</v>
      </c>
      <c r="AA44" s="209">
        <v>4</v>
      </c>
      <c r="AB44" s="210">
        <v>0</v>
      </c>
      <c r="AC44" s="210">
        <v>4</v>
      </c>
      <c r="AD44" s="209">
        <v>0</v>
      </c>
      <c r="AE44" s="210">
        <v>0</v>
      </c>
      <c r="AF44" s="210">
        <v>0</v>
      </c>
      <c r="AG44" s="209">
        <v>0</v>
      </c>
      <c r="AH44" s="210">
        <v>0</v>
      </c>
      <c r="AI44" s="210">
        <v>0</v>
      </c>
      <c r="AJ44" s="209">
        <v>5</v>
      </c>
      <c r="AK44" s="210">
        <v>3</v>
      </c>
      <c r="AL44" s="210">
        <v>2</v>
      </c>
      <c r="AM44" s="210">
        <v>0</v>
      </c>
      <c r="AN44" s="210">
        <v>0</v>
      </c>
      <c r="AO44" s="210">
        <v>10</v>
      </c>
      <c r="AP44" s="210">
        <v>5</v>
      </c>
      <c r="AQ44" s="210">
        <v>5</v>
      </c>
      <c r="AR44" s="93" t="s">
        <v>118</v>
      </c>
      <c r="AS44" s="86"/>
    </row>
    <row r="45" spans="1:45" s="4" customFormat="1" ht="21" customHeight="1">
      <c r="A45" s="264" t="s">
        <v>309</v>
      </c>
      <c r="B45" s="265"/>
      <c r="C45" s="204">
        <v>110</v>
      </c>
      <c r="D45" s="205">
        <v>62</v>
      </c>
      <c r="E45" s="205">
        <v>48</v>
      </c>
      <c r="F45" s="205">
        <v>6</v>
      </c>
      <c r="G45" s="205">
        <v>6</v>
      </c>
      <c r="H45" s="205">
        <v>0</v>
      </c>
      <c r="I45" s="205">
        <v>0</v>
      </c>
      <c r="J45" s="205">
        <v>0</v>
      </c>
      <c r="K45" s="205">
        <v>0</v>
      </c>
      <c r="L45" s="205">
        <v>6</v>
      </c>
      <c r="M45" s="205">
        <v>4</v>
      </c>
      <c r="N45" s="205">
        <v>2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88</v>
      </c>
      <c r="V45" s="205">
        <v>51</v>
      </c>
      <c r="W45" s="205">
        <v>37</v>
      </c>
      <c r="X45" s="205">
        <v>0</v>
      </c>
      <c r="Y45" s="205">
        <v>0</v>
      </c>
      <c r="Z45" s="205">
        <v>0</v>
      </c>
      <c r="AA45" s="205">
        <v>6</v>
      </c>
      <c r="AB45" s="205">
        <v>0</v>
      </c>
      <c r="AC45" s="205">
        <v>6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4</v>
      </c>
      <c r="AK45" s="205">
        <v>1</v>
      </c>
      <c r="AL45" s="205">
        <v>3</v>
      </c>
      <c r="AM45" s="205">
        <v>0</v>
      </c>
      <c r="AN45" s="205">
        <v>1</v>
      </c>
      <c r="AO45" s="212">
        <v>6</v>
      </c>
      <c r="AP45" s="205">
        <v>2</v>
      </c>
      <c r="AQ45" s="205">
        <v>4</v>
      </c>
      <c r="AR45" s="285" t="s">
        <v>309</v>
      </c>
      <c r="AS45" s="319"/>
    </row>
    <row r="46" spans="1:45" ht="21" customHeight="1">
      <c r="A46" s="89"/>
      <c r="B46" s="92" t="s">
        <v>119</v>
      </c>
      <c r="C46" s="208">
        <v>75</v>
      </c>
      <c r="D46" s="209">
        <v>41</v>
      </c>
      <c r="E46" s="209">
        <v>34</v>
      </c>
      <c r="F46" s="209">
        <v>4</v>
      </c>
      <c r="G46" s="210">
        <v>4</v>
      </c>
      <c r="H46" s="210">
        <v>0</v>
      </c>
      <c r="I46" s="209">
        <v>0</v>
      </c>
      <c r="J46" s="210">
        <v>0</v>
      </c>
      <c r="K46" s="210">
        <v>0</v>
      </c>
      <c r="L46" s="209">
        <v>4</v>
      </c>
      <c r="M46" s="210">
        <v>2</v>
      </c>
      <c r="N46" s="210">
        <v>2</v>
      </c>
      <c r="O46" s="209">
        <v>0</v>
      </c>
      <c r="P46" s="210">
        <v>0</v>
      </c>
      <c r="Q46" s="210">
        <v>0</v>
      </c>
      <c r="R46" s="209">
        <v>0</v>
      </c>
      <c r="S46" s="210">
        <v>0</v>
      </c>
      <c r="T46" s="210">
        <v>0</v>
      </c>
      <c r="U46" s="209">
        <v>59</v>
      </c>
      <c r="V46" s="210">
        <v>34</v>
      </c>
      <c r="W46" s="210">
        <v>25</v>
      </c>
      <c r="X46" s="209">
        <v>0</v>
      </c>
      <c r="Y46" s="210">
        <v>0</v>
      </c>
      <c r="Z46" s="210">
        <v>0</v>
      </c>
      <c r="AA46" s="209">
        <v>4</v>
      </c>
      <c r="AB46" s="210">
        <v>0</v>
      </c>
      <c r="AC46" s="210">
        <v>4</v>
      </c>
      <c r="AD46" s="209">
        <v>0</v>
      </c>
      <c r="AE46" s="210">
        <v>0</v>
      </c>
      <c r="AF46" s="210">
        <v>0</v>
      </c>
      <c r="AG46" s="209">
        <v>0</v>
      </c>
      <c r="AH46" s="210">
        <v>0</v>
      </c>
      <c r="AI46" s="210">
        <v>0</v>
      </c>
      <c r="AJ46" s="209">
        <v>4</v>
      </c>
      <c r="AK46" s="210">
        <v>1</v>
      </c>
      <c r="AL46" s="210">
        <v>3</v>
      </c>
      <c r="AM46" s="210">
        <v>0</v>
      </c>
      <c r="AN46" s="210">
        <v>1</v>
      </c>
      <c r="AO46" s="210">
        <v>5</v>
      </c>
      <c r="AP46" s="210">
        <v>2</v>
      </c>
      <c r="AQ46" s="210">
        <v>3</v>
      </c>
      <c r="AR46" s="93" t="s">
        <v>119</v>
      </c>
      <c r="AS46" s="86"/>
    </row>
    <row r="47" spans="1:45" ht="21" customHeight="1">
      <c r="A47" s="89"/>
      <c r="B47" s="92" t="s">
        <v>120</v>
      </c>
      <c r="C47" s="208">
        <v>35</v>
      </c>
      <c r="D47" s="209">
        <v>21</v>
      </c>
      <c r="E47" s="209">
        <v>14</v>
      </c>
      <c r="F47" s="209">
        <v>2</v>
      </c>
      <c r="G47" s="210">
        <v>2</v>
      </c>
      <c r="H47" s="210">
        <v>0</v>
      </c>
      <c r="I47" s="209">
        <v>0</v>
      </c>
      <c r="J47" s="210">
        <v>0</v>
      </c>
      <c r="K47" s="210">
        <v>0</v>
      </c>
      <c r="L47" s="209">
        <v>2</v>
      </c>
      <c r="M47" s="210">
        <v>2</v>
      </c>
      <c r="N47" s="210">
        <v>0</v>
      </c>
      <c r="O47" s="209">
        <v>0</v>
      </c>
      <c r="P47" s="210">
        <v>0</v>
      </c>
      <c r="Q47" s="210">
        <v>0</v>
      </c>
      <c r="R47" s="209">
        <v>0</v>
      </c>
      <c r="S47" s="210">
        <v>0</v>
      </c>
      <c r="T47" s="210">
        <v>0</v>
      </c>
      <c r="U47" s="209">
        <v>29</v>
      </c>
      <c r="V47" s="210">
        <v>17</v>
      </c>
      <c r="W47" s="210">
        <v>12</v>
      </c>
      <c r="X47" s="209">
        <v>0</v>
      </c>
      <c r="Y47" s="210">
        <v>0</v>
      </c>
      <c r="Z47" s="210">
        <v>0</v>
      </c>
      <c r="AA47" s="209">
        <v>2</v>
      </c>
      <c r="AB47" s="210">
        <v>0</v>
      </c>
      <c r="AC47" s="210">
        <v>2</v>
      </c>
      <c r="AD47" s="209">
        <v>0</v>
      </c>
      <c r="AE47" s="210">
        <v>0</v>
      </c>
      <c r="AF47" s="210">
        <v>0</v>
      </c>
      <c r="AG47" s="209">
        <v>0</v>
      </c>
      <c r="AH47" s="210">
        <v>0</v>
      </c>
      <c r="AI47" s="210">
        <v>0</v>
      </c>
      <c r="AJ47" s="209">
        <v>0</v>
      </c>
      <c r="AK47" s="210">
        <v>0</v>
      </c>
      <c r="AL47" s="210">
        <v>0</v>
      </c>
      <c r="AM47" s="210">
        <v>0</v>
      </c>
      <c r="AN47" s="210">
        <v>0</v>
      </c>
      <c r="AO47" s="210">
        <v>1</v>
      </c>
      <c r="AP47" s="210"/>
      <c r="AQ47" s="210">
        <v>1</v>
      </c>
      <c r="AR47" s="93" t="s">
        <v>120</v>
      </c>
      <c r="AS47" s="86"/>
    </row>
    <row r="48" spans="1:45" s="4" customFormat="1" ht="21" customHeight="1">
      <c r="A48" s="264" t="s">
        <v>310</v>
      </c>
      <c r="B48" s="265"/>
      <c r="C48" s="204">
        <v>153</v>
      </c>
      <c r="D48" s="205">
        <v>87</v>
      </c>
      <c r="E48" s="205">
        <v>66</v>
      </c>
      <c r="F48" s="205">
        <v>6</v>
      </c>
      <c r="G48" s="205">
        <v>6</v>
      </c>
      <c r="H48" s="205">
        <v>0</v>
      </c>
      <c r="I48" s="205">
        <v>0</v>
      </c>
      <c r="J48" s="205">
        <v>0</v>
      </c>
      <c r="K48" s="205">
        <v>0</v>
      </c>
      <c r="L48" s="205">
        <v>6</v>
      </c>
      <c r="M48" s="205">
        <v>6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124</v>
      </c>
      <c r="V48" s="205">
        <v>69</v>
      </c>
      <c r="W48" s="205">
        <v>55</v>
      </c>
      <c r="X48" s="205">
        <v>0</v>
      </c>
      <c r="Y48" s="205">
        <v>0</v>
      </c>
      <c r="Z48" s="205">
        <v>0</v>
      </c>
      <c r="AA48" s="205">
        <v>6</v>
      </c>
      <c r="AB48" s="205">
        <v>0</v>
      </c>
      <c r="AC48" s="205">
        <v>6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11</v>
      </c>
      <c r="AK48" s="205">
        <v>6</v>
      </c>
      <c r="AL48" s="205">
        <v>5</v>
      </c>
      <c r="AM48" s="205">
        <v>0</v>
      </c>
      <c r="AN48" s="205">
        <v>2</v>
      </c>
      <c r="AO48" s="212">
        <v>1</v>
      </c>
      <c r="AP48" s="205">
        <v>0</v>
      </c>
      <c r="AQ48" s="205">
        <v>1</v>
      </c>
      <c r="AR48" s="285" t="s">
        <v>310</v>
      </c>
      <c r="AS48" s="319"/>
    </row>
    <row r="49" spans="1:45" ht="21" customHeight="1">
      <c r="A49" s="89"/>
      <c r="B49" s="92" t="s">
        <v>121</v>
      </c>
      <c r="C49" s="208">
        <v>29</v>
      </c>
      <c r="D49" s="209">
        <v>21</v>
      </c>
      <c r="E49" s="209">
        <v>8</v>
      </c>
      <c r="F49" s="209">
        <v>1</v>
      </c>
      <c r="G49" s="210">
        <v>1</v>
      </c>
      <c r="H49" s="210">
        <v>0</v>
      </c>
      <c r="I49" s="209">
        <v>0</v>
      </c>
      <c r="J49" s="210">
        <v>0</v>
      </c>
      <c r="K49" s="210">
        <v>0</v>
      </c>
      <c r="L49" s="209">
        <v>1</v>
      </c>
      <c r="M49" s="210">
        <v>1</v>
      </c>
      <c r="N49" s="210">
        <v>0</v>
      </c>
      <c r="O49" s="209">
        <v>0</v>
      </c>
      <c r="P49" s="210">
        <v>0</v>
      </c>
      <c r="Q49" s="210">
        <v>0</v>
      </c>
      <c r="R49" s="209">
        <v>0</v>
      </c>
      <c r="S49" s="210">
        <v>0</v>
      </c>
      <c r="T49" s="210">
        <v>0</v>
      </c>
      <c r="U49" s="209">
        <v>24</v>
      </c>
      <c r="V49" s="210">
        <v>17</v>
      </c>
      <c r="W49" s="210">
        <v>7</v>
      </c>
      <c r="X49" s="209">
        <v>0</v>
      </c>
      <c r="Y49" s="210">
        <v>0</v>
      </c>
      <c r="Z49" s="210">
        <v>0</v>
      </c>
      <c r="AA49" s="209">
        <v>1</v>
      </c>
      <c r="AB49" s="210">
        <v>0</v>
      </c>
      <c r="AC49" s="210">
        <v>1</v>
      </c>
      <c r="AD49" s="209">
        <v>0</v>
      </c>
      <c r="AE49" s="210">
        <v>0</v>
      </c>
      <c r="AF49" s="210">
        <v>0</v>
      </c>
      <c r="AG49" s="209">
        <v>0</v>
      </c>
      <c r="AH49" s="210">
        <v>0</v>
      </c>
      <c r="AI49" s="210">
        <v>0</v>
      </c>
      <c r="AJ49" s="209">
        <v>2</v>
      </c>
      <c r="AK49" s="210">
        <v>2</v>
      </c>
      <c r="AL49" s="210">
        <v>0</v>
      </c>
      <c r="AM49" s="210">
        <v>0</v>
      </c>
      <c r="AN49" s="210">
        <v>0</v>
      </c>
      <c r="AO49" s="210">
        <v>0</v>
      </c>
      <c r="AP49" s="210">
        <v>0</v>
      </c>
      <c r="AQ49" s="210">
        <v>0</v>
      </c>
      <c r="AR49" s="93" t="s">
        <v>121</v>
      </c>
      <c r="AS49" s="86"/>
    </row>
    <row r="50" spans="1:45" ht="21" customHeight="1">
      <c r="A50" s="89"/>
      <c r="B50" s="92" t="s">
        <v>122</v>
      </c>
      <c r="C50" s="208">
        <v>49</v>
      </c>
      <c r="D50" s="209">
        <v>27</v>
      </c>
      <c r="E50" s="209">
        <v>22</v>
      </c>
      <c r="F50" s="209">
        <v>2</v>
      </c>
      <c r="G50" s="210">
        <v>2</v>
      </c>
      <c r="H50" s="210">
        <v>0</v>
      </c>
      <c r="I50" s="209">
        <v>0</v>
      </c>
      <c r="J50" s="210">
        <v>0</v>
      </c>
      <c r="K50" s="210">
        <v>0</v>
      </c>
      <c r="L50" s="209">
        <v>2</v>
      </c>
      <c r="M50" s="210">
        <v>2</v>
      </c>
      <c r="N50" s="210">
        <v>0</v>
      </c>
      <c r="O50" s="209">
        <v>0</v>
      </c>
      <c r="P50" s="210">
        <v>0</v>
      </c>
      <c r="Q50" s="210">
        <v>0</v>
      </c>
      <c r="R50" s="209">
        <v>0</v>
      </c>
      <c r="S50" s="210">
        <v>0</v>
      </c>
      <c r="T50" s="210">
        <v>0</v>
      </c>
      <c r="U50" s="209">
        <v>38</v>
      </c>
      <c r="V50" s="210">
        <v>20</v>
      </c>
      <c r="W50" s="210">
        <v>18</v>
      </c>
      <c r="X50" s="209">
        <v>0</v>
      </c>
      <c r="Y50" s="210">
        <v>0</v>
      </c>
      <c r="Z50" s="210">
        <v>0</v>
      </c>
      <c r="AA50" s="209">
        <v>2</v>
      </c>
      <c r="AB50" s="210">
        <v>0</v>
      </c>
      <c r="AC50" s="210">
        <v>2</v>
      </c>
      <c r="AD50" s="209">
        <v>0</v>
      </c>
      <c r="AE50" s="210">
        <v>0</v>
      </c>
      <c r="AF50" s="210">
        <v>0</v>
      </c>
      <c r="AG50" s="209">
        <v>0</v>
      </c>
      <c r="AH50" s="210">
        <v>0</v>
      </c>
      <c r="AI50" s="210">
        <v>0</v>
      </c>
      <c r="AJ50" s="209">
        <v>5</v>
      </c>
      <c r="AK50" s="210">
        <v>3</v>
      </c>
      <c r="AL50" s="210">
        <v>2</v>
      </c>
      <c r="AM50" s="210">
        <v>0</v>
      </c>
      <c r="AN50" s="210">
        <v>1</v>
      </c>
      <c r="AO50" s="210">
        <v>0</v>
      </c>
      <c r="AP50" s="210">
        <v>0</v>
      </c>
      <c r="AQ50" s="210">
        <v>0</v>
      </c>
      <c r="AR50" s="93" t="s">
        <v>122</v>
      </c>
      <c r="AS50" s="86"/>
    </row>
    <row r="51" spans="1:45" ht="21" customHeight="1">
      <c r="A51" s="89"/>
      <c r="B51" s="92" t="s">
        <v>123</v>
      </c>
      <c r="C51" s="208">
        <v>75</v>
      </c>
      <c r="D51" s="209">
        <v>39</v>
      </c>
      <c r="E51" s="209">
        <v>36</v>
      </c>
      <c r="F51" s="209">
        <v>3</v>
      </c>
      <c r="G51" s="210">
        <v>3</v>
      </c>
      <c r="H51" s="210">
        <v>0</v>
      </c>
      <c r="I51" s="209">
        <v>0</v>
      </c>
      <c r="J51" s="210">
        <v>0</v>
      </c>
      <c r="K51" s="210">
        <v>0</v>
      </c>
      <c r="L51" s="209">
        <v>3</v>
      </c>
      <c r="M51" s="210">
        <v>3</v>
      </c>
      <c r="N51" s="210">
        <v>0</v>
      </c>
      <c r="O51" s="209">
        <v>0</v>
      </c>
      <c r="P51" s="210">
        <v>0</v>
      </c>
      <c r="Q51" s="210">
        <v>0</v>
      </c>
      <c r="R51" s="209">
        <v>0</v>
      </c>
      <c r="S51" s="210">
        <v>0</v>
      </c>
      <c r="T51" s="210">
        <v>0</v>
      </c>
      <c r="U51" s="209">
        <v>62</v>
      </c>
      <c r="V51" s="210">
        <v>32</v>
      </c>
      <c r="W51" s="210">
        <v>30</v>
      </c>
      <c r="X51" s="209">
        <v>0</v>
      </c>
      <c r="Y51" s="210">
        <v>0</v>
      </c>
      <c r="Z51" s="210">
        <v>0</v>
      </c>
      <c r="AA51" s="209">
        <v>3</v>
      </c>
      <c r="AB51" s="210">
        <v>0</v>
      </c>
      <c r="AC51" s="210">
        <v>3</v>
      </c>
      <c r="AD51" s="209">
        <v>0</v>
      </c>
      <c r="AE51" s="210">
        <v>0</v>
      </c>
      <c r="AF51" s="210">
        <v>0</v>
      </c>
      <c r="AG51" s="209">
        <v>0</v>
      </c>
      <c r="AH51" s="210">
        <v>0</v>
      </c>
      <c r="AI51" s="210">
        <v>0</v>
      </c>
      <c r="AJ51" s="209">
        <v>4</v>
      </c>
      <c r="AK51" s="210">
        <v>1</v>
      </c>
      <c r="AL51" s="210">
        <v>3</v>
      </c>
      <c r="AM51" s="210">
        <v>0</v>
      </c>
      <c r="AN51" s="210">
        <v>1</v>
      </c>
      <c r="AO51" s="210">
        <v>1</v>
      </c>
      <c r="AP51" s="210">
        <v>0</v>
      </c>
      <c r="AQ51" s="210">
        <v>1</v>
      </c>
      <c r="AR51" s="93" t="s">
        <v>123</v>
      </c>
      <c r="AS51" s="86"/>
    </row>
    <row r="52" spans="1:45" s="4" customFormat="1" ht="21" customHeight="1">
      <c r="A52" s="264" t="s">
        <v>311</v>
      </c>
      <c r="B52" s="265"/>
      <c r="C52" s="204">
        <v>207</v>
      </c>
      <c r="D52" s="205">
        <v>103</v>
      </c>
      <c r="E52" s="205">
        <v>104</v>
      </c>
      <c r="F52" s="205">
        <v>9</v>
      </c>
      <c r="G52" s="205">
        <v>9</v>
      </c>
      <c r="H52" s="205">
        <v>0</v>
      </c>
      <c r="I52" s="205">
        <v>0</v>
      </c>
      <c r="J52" s="205">
        <v>0</v>
      </c>
      <c r="K52" s="205">
        <v>0</v>
      </c>
      <c r="L52" s="205">
        <v>9</v>
      </c>
      <c r="M52" s="205">
        <v>9</v>
      </c>
      <c r="N52" s="205">
        <v>0</v>
      </c>
      <c r="O52" s="205">
        <v>1</v>
      </c>
      <c r="P52" s="205">
        <v>1</v>
      </c>
      <c r="Q52" s="205">
        <v>0</v>
      </c>
      <c r="R52" s="205">
        <v>0</v>
      </c>
      <c r="S52" s="205">
        <v>0</v>
      </c>
      <c r="T52" s="205">
        <v>0</v>
      </c>
      <c r="U52" s="205">
        <v>165</v>
      </c>
      <c r="V52" s="205">
        <v>76</v>
      </c>
      <c r="W52" s="205">
        <v>89</v>
      </c>
      <c r="X52" s="205">
        <v>0</v>
      </c>
      <c r="Y52" s="205">
        <v>0</v>
      </c>
      <c r="Z52" s="205">
        <v>0</v>
      </c>
      <c r="AA52" s="205">
        <v>9</v>
      </c>
      <c r="AB52" s="205">
        <v>0</v>
      </c>
      <c r="AC52" s="205">
        <v>9</v>
      </c>
      <c r="AD52" s="205">
        <v>0</v>
      </c>
      <c r="AE52" s="205">
        <v>0</v>
      </c>
      <c r="AF52" s="205">
        <v>0</v>
      </c>
      <c r="AG52" s="205">
        <v>1</v>
      </c>
      <c r="AH52" s="205">
        <v>0</v>
      </c>
      <c r="AI52" s="205">
        <v>1</v>
      </c>
      <c r="AJ52" s="205">
        <v>13</v>
      </c>
      <c r="AK52" s="205">
        <v>8</v>
      </c>
      <c r="AL52" s="205">
        <v>5</v>
      </c>
      <c r="AM52" s="205">
        <v>0</v>
      </c>
      <c r="AN52" s="205">
        <v>8</v>
      </c>
      <c r="AO52" s="212">
        <v>6</v>
      </c>
      <c r="AP52" s="205">
        <v>2</v>
      </c>
      <c r="AQ52" s="205">
        <v>4</v>
      </c>
      <c r="AR52" s="285" t="s">
        <v>311</v>
      </c>
      <c r="AS52" s="319"/>
    </row>
    <row r="53" spans="1:45" ht="21" customHeight="1">
      <c r="A53" s="89"/>
      <c r="B53" s="92" t="s">
        <v>124</v>
      </c>
      <c r="C53" s="208">
        <v>52</v>
      </c>
      <c r="D53" s="209">
        <v>25</v>
      </c>
      <c r="E53" s="209">
        <v>27</v>
      </c>
      <c r="F53" s="209">
        <v>2</v>
      </c>
      <c r="G53" s="210">
        <v>2</v>
      </c>
      <c r="H53" s="210">
        <v>0</v>
      </c>
      <c r="I53" s="209">
        <v>0</v>
      </c>
      <c r="J53" s="210">
        <v>0</v>
      </c>
      <c r="K53" s="210">
        <v>0</v>
      </c>
      <c r="L53" s="209">
        <v>2</v>
      </c>
      <c r="M53" s="210">
        <v>2</v>
      </c>
      <c r="N53" s="210">
        <v>0</v>
      </c>
      <c r="O53" s="209">
        <v>0</v>
      </c>
      <c r="P53" s="210">
        <v>0</v>
      </c>
      <c r="Q53" s="210">
        <v>0</v>
      </c>
      <c r="R53" s="209">
        <v>0</v>
      </c>
      <c r="S53" s="210">
        <v>0</v>
      </c>
      <c r="T53" s="210">
        <v>0</v>
      </c>
      <c r="U53" s="209">
        <v>42</v>
      </c>
      <c r="V53" s="210">
        <v>20</v>
      </c>
      <c r="W53" s="210">
        <v>22</v>
      </c>
      <c r="X53" s="209">
        <v>0</v>
      </c>
      <c r="Y53" s="210">
        <v>0</v>
      </c>
      <c r="Z53" s="210">
        <v>0</v>
      </c>
      <c r="AA53" s="209">
        <v>2</v>
      </c>
      <c r="AB53" s="210">
        <v>0</v>
      </c>
      <c r="AC53" s="210">
        <v>2</v>
      </c>
      <c r="AD53" s="209">
        <v>0</v>
      </c>
      <c r="AE53" s="210">
        <v>0</v>
      </c>
      <c r="AF53" s="210">
        <v>0</v>
      </c>
      <c r="AG53" s="209">
        <v>0</v>
      </c>
      <c r="AH53" s="210">
        <v>0</v>
      </c>
      <c r="AI53" s="210">
        <v>0</v>
      </c>
      <c r="AJ53" s="209">
        <v>4</v>
      </c>
      <c r="AK53" s="210">
        <v>1</v>
      </c>
      <c r="AL53" s="210">
        <v>3</v>
      </c>
      <c r="AM53" s="210">
        <v>0</v>
      </c>
      <c r="AN53" s="210">
        <v>3</v>
      </c>
      <c r="AO53" s="210">
        <v>0</v>
      </c>
      <c r="AP53" s="210">
        <v>0</v>
      </c>
      <c r="AQ53" s="210">
        <v>0</v>
      </c>
      <c r="AR53" s="93" t="s">
        <v>124</v>
      </c>
      <c r="AS53" s="86"/>
    </row>
    <row r="54" spans="1:45" ht="21" customHeight="1">
      <c r="A54" s="89"/>
      <c r="B54" s="92" t="s">
        <v>125</v>
      </c>
      <c r="C54" s="208">
        <v>18</v>
      </c>
      <c r="D54" s="209">
        <v>12</v>
      </c>
      <c r="E54" s="209">
        <v>6</v>
      </c>
      <c r="F54" s="209">
        <v>1</v>
      </c>
      <c r="G54" s="210">
        <v>1</v>
      </c>
      <c r="H54" s="210">
        <v>0</v>
      </c>
      <c r="I54" s="209">
        <v>0</v>
      </c>
      <c r="J54" s="210">
        <v>0</v>
      </c>
      <c r="K54" s="210">
        <v>0</v>
      </c>
      <c r="L54" s="209">
        <v>1</v>
      </c>
      <c r="M54" s="210">
        <v>1</v>
      </c>
      <c r="N54" s="210">
        <v>0</v>
      </c>
      <c r="O54" s="209">
        <v>0</v>
      </c>
      <c r="P54" s="210">
        <v>0</v>
      </c>
      <c r="Q54" s="210">
        <v>0</v>
      </c>
      <c r="R54" s="209">
        <v>0</v>
      </c>
      <c r="S54" s="210">
        <v>0</v>
      </c>
      <c r="T54" s="210">
        <v>0</v>
      </c>
      <c r="U54" s="209">
        <v>14</v>
      </c>
      <c r="V54" s="210">
        <v>9</v>
      </c>
      <c r="W54" s="210">
        <v>5</v>
      </c>
      <c r="X54" s="209">
        <v>0</v>
      </c>
      <c r="Y54" s="210">
        <v>0</v>
      </c>
      <c r="Z54" s="210">
        <v>0</v>
      </c>
      <c r="AA54" s="209">
        <v>1</v>
      </c>
      <c r="AB54" s="210">
        <v>0</v>
      </c>
      <c r="AC54" s="210">
        <v>1</v>
      </c>
      <c r="AD54" s="209">
        <v>0</v>
      </c>
      <c r="AE54" s="210">
        <v>0</v>
      </c>
      <c r="AF54" s="210">
        <v>0</v>
      </c>
      <c r="AG54" s="209">
        <v>0</v>
      </c>
      <c r="AH54" s="210">
        <v>0</v>
      </c>
      <c r="AI54" s="210">
        <v>0</v>
      </c>
      <c r="AJ54" s="209">
        <v>1</v>
      </c>
      <c r="AK54" s="210">
        <v>1</v>
      </c>
      <c r="AL54" s="210">
        <v>0</v>
      </c>
      <c r="AM54" s="210">
        <v>0</v>
      </c>
      <c r="AN54" s="210">
        <v>1</v>
      </c>
      <c r="AO54" s="210">
        <v>2</v>
      </c>
      <c r="AP54" s="210">
        <v>0</v>
      </c>
      <c r="AQ54" s="210">
        <v>2</v>
      </c>
      <c r="AR54" s="93" t="s">
        <v>125</v>
      </c>
      <c r="AS54" s="86"/>
    </row>
    <row r="55" spans="1:45" ht="21" customHeight="1">
      <c r="A55" s="89"/>
      <c r="B55" s="92" t="s">
        <v>126</v>
      </c>
      <c r="C55" s="208">
        <v>121</v>
      </c>
      <c r="D55" s="209">
        <v>59</v>
      </c>
      <c r="E55" s="209">
        <v>62</v>
      </c>
      <c r="F55" s="209">
        <v>5</v>
      </c>
      <c r="G55" s="210">
        <v>5</v>
      </c>
      <c r="H55" s="210">
        <v>0</v>
      </c>
      <c r="I55" s="209">
        <v>0</v>
      </c>
      <c r="J55" s="210">
        <v>0</v>
      </c>
      <c r="K55" s="210">
        <v>0</v>
      </c>
      <c r="L55" s="209">
        <v>5</v>
      </c>
      <c r="M55" s="210">
        <v>5</v>
      </c>
      <c r="N55" s="210">
        <v>0</v>
      </c>
      <c r="O55" s="209">
        <v>1</v>
      </c>
      <c r="P55" s="210">
        <v>1</v>
      </c>
      <c r="Q55" s="210">
        <v>0</v>
      </c>
      <c r="R55" s="209">
        <v>0</v>
      </c>
      <c r="S55" s="210">
        <v>0</v>
      </c>
      <c r="T55" s="210">
        <v>0</v>
      </c>
      <c r="U55" s="209">
        <v>97</v>
      </c>
      <c r="V55" s="210">
        <v>42</v>
      </c>
      <c r="W55" s="210">
        <v>55</v>
      </c>
      <c r="X55" s="209">
        <v>0</v>
      </c>
      <c r="Y55" s="210">
        <v>0</v>
      </c>
      <c r="Z55" s="210">
        <v>0</v>
      </c>
      <c r="AA55" s="209">
        <v>5</v>
      </c>
      <c r="AB55" s="210">
        <v>0</v>
      </c>
      <c r="AC55" s="210">
        <v>5</v>
      </c>
      <c r="AD55" s="209">
        <v>0</v>
      </c>
      <c r="AE55" s="210">
        <v>0</v>
      </c>
      <c r="AF55" s="210">
        <v>0</v>
      </c>
      <c r="AG55" s="209">
        <v>1</v>
      </c>
      <c r="AH55" s="210">
        <v>0</v>
      </c>
      <c r="AI55" s="210">
        <v>1</v>
      </c>
      <c r="AJ55" s="209">
        <v>7</v>
      </c>
      <c r="AK55" s="210">
        <v>6</v>
      </c>
      <c r="AL55" s="210">
        <v>1</v>
      </c>
      <c r="AM55" s="210">
        <v>0</v>
      </c>
      <c r="AN55" s="210">
        <v>3</v>
      </c>
      <c r="AO55" s="210">
        <v>4</v>
      </c>
      <c r="AP55" s="210">
        <v>2</v>
      </c>
      <c r="AQ55" s="210">
        <v>2</v>
      </c>
      <c r="AR55" s="93" t="s">
        <v>126</v>
      </c>
      <c r="AS55" s="86"/>
    </row>
    <row r="56" spans="1:45" ht="21" customHeight="1">
      <c r="A56" s="89"/>
      <c r="B56" s="92" t="s">
        <v>127</v>
      </c>
      <c r="C56" s="208">
        <v>16</v>
      </c>
      <c r="D56" s="209">
        <v>7</v>
      </c>
      <c r="E56" s="209">
        <v>9</v>
      </c>
      <c r="F56" s="209">
        <v>1</v>
      </c>
      <c r="G56" s="210">
        <v>1</v>
      </c>
      <c r="H56" s="210">
        <v>0</v>
      </c>
      <c r="I56" s="209">
        <v>0</v>
      </c>
      <c r="J56" s="210">
        <v>0</v>
      </c>
      <c r="K56" s="210">
        <v>0</v>
      </c>
      <c r="L56" s="209">
        <v>1</v>
      </c>
      <c r="M56" s="210">
        <v>1</v>
      </c>
      <c r="N56" s="210">
        <v>0</v>
      </c>
      <c r="O56" s="209">
        <v>0</v>
      </c>
      <c r="P56" s="210">
        <v>0</v>
      </c>
      <c r="Q56" s="210">
        <v>0</v>
      </c>
      <c r="R56" s="209">
        <v>0</v>
      </c>
      <c r="S56" s="210">
        <v>0</v>
      </c>
      <c r="T56" s="210">
        <v>0</v>
      </c>
      <c r="U56" s="209">
        <v>12</v>
      </c>
      <c r="V56" s="210">
        <v>5</v>
      </c>
      <c r="W56" s="210">
        <v>7</v>
      </c>
      <c r="X56" s="209">
        <v>0</v>
      </c>
      <c r="Y56" s="210">
        <v>0</v>
      </c>
      <c r="Z56" s="210">
        <v>0</v>
      </c>
      <c r="AA56" s="209">
        <v>1</v>
      </c>
      <c r="AB56" s="210">
        <v>0</v>
      </c>
      <c r="AC56" s="210">
        <v>1</v>
      </c>
      <c r="AD56" s="209">
        <v>0</v>
      </c>
      <c r="AE56" s="210">
        <v>0</v>
      </c>
      <c r="AF56" s="210">
        <v>0</v>
      </c>
      <c r="AG56" s="209">
        <v>0</v>
      </c>
      <c r="AH56" s="210">
        <v>0</v>
      </c>
      <c r="AI56" s="210">
        <v>0</v>
      </c>
      <c r="AJ56" s="209">
        <v>1</v>
      </c>
      <c r="AK56" s="210">
        <v>0</v>
      </c>
      <c r="AL56" s="210">
        <v>1</v>
      </c>
      <c r="AM56" s="210">
        <v>0</v>
      </c>
      <c r="AN56" s="210">
        <v>1</v>
      </c>
      <c r="AO56" s="210">
        <v>0</v>
      </c>
      <c r="AP56" s="210">
        <v>0</v>
      </c>
      <c r="AQ56" s="210">
        <v>0</v>
      </c>
      <c r="AR56" s="93" t="s">
        <v>127</v>
      </c>
      <c r="AS56" s="86"/>
    </row>
    <row r="57" spans="1:45" s="6" customFormat="1" ht="21" customHeight="1">
      <c r="A57" s="264" t="s">
        <v>312</v>
      </c>
      <c r="B57" s="265"/>
      <c r="C57" s="204">
        <v>75</v>
      </c>
      <c r="D57" s="205">
        <v>49</v>
      </c>
      <c r="E57" s="205">
        <v>26</v>
      </c>
      <c r="F57" s="205">
        <v>4</v>
      </c>
      <c r="G57" s="205">
        <v>4</v>
      </c>
      <c r="H57" s="205">
        <v>0</v>
      </c>
      <c r="I57" s="205">
        <v>0</v>
      </c>
      <c r="J57" s="205">
        <v>0</v>
      </c>
      <c r="K57" s="205">
        <v>0</v>
      </c>
      <c r="L57" s="205">
        <v>4</v>
      </c>
      <c r="M57" s="205">
        <v>4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52</v>
      </c>
      <c r="V57" s="205">
        <v>34</v>
      </c>
      <c r="W57" s="205">
        <v>18</v>
      </c>
      <c r="X57" s="205">
        <v>0</v>
      </c>
      <c r="Y57" s="205">
        <v>0</v>
      </c>
      <c r="Z57" s="205">
        <v>0</v>
      </c>
      <c r="AA57" s="205">
        <v>4</v>
      </c>
      <c r="AB57" s="205">
        <v>0</v>
      </c>
      <c r="AC57" s="205">
        <v>4</v>
      </c>
      <c r="AD57" s="205">
        <v>0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11</v>
      </c>
      <c r="AK57" s="205">
        <v>7</v>
      </c>
      <c r="AL57" s="205">
        <v>4</v>
      </c>
      <c r="AM57" s="205">
        <v>0</v>
      </c>
      <c r="AN57" s="205">
        <v>4</v>
      </c>
      <c r="AO57" s="212">
        <v>1</v>
      </c>
      <c r="AP57" s="205">
        <v>0</v>
      </c>
      <c r="AQ57" s="205">
        <v>1</v>
      </c>
      <c r="AR57" s="285" t="s">
        <v>312</v>
      </c>
      <c r="AS57" s="319"/>
    </row>
    <row r="58" spans="1:45" ht="21" customHeight="1">
      <c r="A58" s="89"/>
      <c r="B58" s="92" t="s">
        <v>128</v>
      </c>
      <c r="C58" s="208">
        <v>20</v>
      </c>
      <c r="D58" s="209">
        <v>12</v>
      </c>
      <c r="E58" s="209">
        <v>8</v>
      </c>
      <c r="F58" s="209">
        <v>1</v>
      </c>
      <c r="G58" s="210">
        <v>1</v>
      </c>
      <c r="H58" s="210">
        <v>0</v>
      </c>
      <c r="I58" s="209">
        <v>0</v>
      </c>
      <c r="J58" s="210">
        <v>0</v>
      </c>
      <c r="K58" s="210">
        <v>0</v>
      </c>
      <c r="L58" s="209">
        <v>1</v>
      </c>
      <c r="M58" s="210">
        <v>1</v>
      </c>
      <c r="N58" s="210">
        <v>0</v>
      </c>
      <c r="O58" s="209">
        <v>0</v>
      </c>
      <c r="P58" s="210">
        <v>0</v>
      </c>
      <c r="Q58" s="210">
        <v>0</v>
      </c>
      <c r="R58" s="209">
        <v>0</v>
      </c>
      <c r="S58" s="210">
        <v>0</v>
      </c>
      <c r="T58" s="210">
        <v>0</v>
      </c>
      <c r="U58" s="209">
        <v>12</v>
      </c>
      <c r="V58" s="210">
        <v>6</v>
      </c>
      <c r="W58" s="210">
        <v>6</v>
      </c>
      <c r="X58" s="209">
        <v>0</v>
      </c>
      <c r="Y58" s="210">
        <v>0</v>
      </c>
      <c r="Z58" s="210">
        <v>0</v>
      </c>
      <c r="AA58" s="209">
        <v>1</v>
      </c>
      <c r="AB58" s="210">
        <v>0</v>
      </c>
      <c r="AC58" s="210">
        <v>1</v>
      </c>
      <c r="AD58" s="209">
        <v>0</v>
      </c>
      <c r="AE58" s="210">
        <v>0</v>
      </c>
      <c r="AF58" s="210">
        <v>0</v>
      </c>
      <c r="AG58" s="209">
        <v>0</v>
      </c>
      <c r="AH58" s="210">
        <v>0</v>
      </c>
      <c r="AI58" s="210">
        <v>0</v>
      </c>
      <c r="AJ58" s="209">
        <v>5</v>
      </c>
      <c r="AK58" s="210">
        <v>4</v>
      </c>
      <c r="AL58" s="210">
        <v>1</v>
      </c>
      <c r="AM58" s="210">
        <v>0</v>
      </c>
      <c r="AN58" s="210">
        <v>3</v>
      </c>
      <c r="AO58" s="210">
        <v>1</v>
      </c>
      <c r="AP58" s="210">
        <v>0</v>
      </c>
      <c r="AQ58" s="210">
        <v>1</v>
      </c>
      <c r="AR58" s="93" t="s">
        <v>128</v>
      </c>
      <c r="AS58" s="86"/>
    </row>
    <row r="59" spans="1:45" s="80" customFormat="1" ht="21" customHeight="1">
      <c r="A59" s="89"/>
      <c r="B59" s="92" t="s">
        <v>143</v>
      </c>
      <c r="C59" s="208">
        <v>55</v>
      </c>
      <c r="D59" s="209">
        <v>37</v>
      </c>
      <c r="E59" s="209">
        <v>18</v>
      </c>
      <c r="F59" s="209">
        <v>3</v>
      </c>
      <c r="G59" s="210">
        <v>3</v>
      </c>
      <c r="H59" s="210">
        <v>0</v>
      </c>
      <c r="I59" s="209">
        <v>0</v>
      </c>
      <c r="J59" s="210">
        <v>0</v>
      </c>
      <c r="K59" s="210">
        <v>0</v>
      </c>
      <c r="L59" s="209">
        <v>3</v>
      </c>
      <c r="M59" s="210">
        <v>3</v>
      </c>
      <c r="N59" s="210">
        <v>0</v>
      </c>
      <c r="O59" s="209">
        <v>0</v>
      </c>
      <c r="P59" s="210">
        <v>0</v>
      </c>
      <c r="Q59" s="210">
        <v>0</v>
      </c>
      <c r="R59" s="209">
        <v>0</v>
      </c>
      <c r="S59" s="210">
        <v>0</v>
      </c>
      <c r="T59" s="210">
        <v>0</v>
      </c>
      <c r="U59" s="209">
        <v>40</v>
      </c>
      <c r="V59" s="210">
        <v>28</v>
      </c>
      <c r="W59" s="210">
        <v>12</v>
      </c>
      <c r="X59" s="209">
        <v>0</v>
      </c>
      <c r="Y59" s="210">
        <v>0</v>
      </c>
      <c r="Z59" s="210">
        <v>0</v>
      </c>
      <c r="AA59" s="209">
        <v>3</v>
      </c>
      <c r="AB59" s="210">
        <v>0</v>
      </c>
      <c r="AC59" s="210">
        <v>3</v>
      </c>
      <c r="AD59" s="209">
        <v>0</v>
      </c>
      <c r="AE59" s="210">
        <v>0</v>
      </c>
      <c r="AF59" s="210">
        <v>0</v>
      </c>
      <c r="AG59" s="209">
        <v>0</v>
      </c>
      <c r="AH59" s="210">
        <v>0</v>
      </c>
      <c r="AI59" s="210">
        <v>0</v>
      </c>
      <c r="AJ59" s="209">
        <v>6</v>
      </c>
      <c r="AK59" s="210">
        <v>3</v>
      </c>
      <c r="AL59" s="210">
        <v>3</v>
      </c>
      <c r="AM59" s="210">
        <v>0</v>
      </c>
      <c r="AN59" s="210">
        <v>1</v>
      </c>
      <c r="AO59" s="210">
        <v>0</v>
      </c>
      <c r="AP59" s="210">
        <v>0</v>
      </c>
      <c r="AQ59" s="210">
        <v>0</v>
      </c>
      <c r="AR59" s="93" t="s">
        <v>143</v>
      </c>
      <c r="AS59" s="86"/>
    </row>
    <row r="60" spans="1:45" s="4" customFormat="1" ht="21" customHeight="1">
      <c r="A60" s="264" t="s">
        <v>313</v>
      </c>
      <c r="B60" s="309"/>
      <c r="C60" s="204">
        <v>90</v>
      </c>
      <c r="D60" s="205">
        <v>49</v>
      </c>
      <c r="E60" s="205">
        <v>41</v>
      </c>
      <c r="F60" s="205">
        <v>5</v>
      </c>
      <c r="G60" s="205">
        <v>5</v>
      </c>
      <c r="H60" s="205">
        <v>0</v>
      </c>
      <c r="I60" s="205">
        <v>0</v>
      </c>
      <c r="J60" s="205">
        <v>0</v>
      </c>
      <c r="K60" s="205">
        <v>0</v>
      </c>
      <c r="L60" s="205">
        <v>5</v>
      </c>
      <c r="M60" s="205">
        <v>4</v>
      </c>
      <c r="N60" s="205">
        <v>1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69</v>
      </c>
      <c r="V60" s="205">
        <v>36</v>
      </c>
      <c r="W60" s="205">
        <v>33</v>
      </c>
      <c r="X60" s="205">
        <v>0</v>
      </c>
      <c r="Y60" s="205">
        <v>0</v>
      </c>
      <c r="Z60" s="205">
        <v>0</v>
      </c>
      <c r="AA60" s="205">
        <v>5</v>
      </c>
      <c r="AB60" s="205">
        <v>0</v>
      </c>
      <c r="AC60" s="205">
        <v>5</v>
      </c>
      <c r="AD60" s="205">
        <v>0</v>
      </c>
      <c r="AE60" s="205">
        <v>0</v>
      </c>
      <c r="AF60" s="205">
        <v>0</v>
      </c>
      <c r="AG60" s="205">
        <v>0</v>
      </c>
      <c r="AH60" s="205">
        <v>0</v>
      </c>
      <c r="AI60" s="205">
        <v>0</v>
      </c>
      <c r="AJ60" s="205">
        <v>6</v>
      </c>
      <c r="AK60" s="205">
        <v>4</v>
      </c>
      <c r="AL60" s="205">
        <v>2</v>
      </c>
      <c r="AM60" s="205">
        <v>0</v>
      </c>
      <c r="AN60" s="205">
        <v>0</v>
      </c>
      <c r="AO60" s="212">
        <v>4</v>
      </c>
      <c r="AP60" s="205">
        <v>1</v>
      </c>
      <c r="AQ60" s="205">
        <v>3</v>
      </c>
      <c r="AR60" s="285" t="s">
        <v>313</v>
      </c>
      <c r="AS60" s="286"/>
    </row>
    <row r="61" spans="1:45" ht="21" customHeight="1">
      <c r="A61" s="95"/>
      <c r="B61" s="92" t="s">
        <v>129</v>
      </c>
      <c r="C61" s="208">
        <v>37</v>
      </c>
      <c r="D61" s="209">
        <v>22</v>
      </c>
      <c r="E61" s="209">
        <v>15</v>
      </c>
      <c r="F61" s="209">
        <v>2</v>
      </c>
      <c r="G61" s="210">
        <v>2</v>
      </c>
      <c r="H61" s="210">
        <v>0</v>
      </c>
      <c r="I61" s="209">
        <v>0</v>
      </c>
      <c r="J61" s="210">
        <v>0</v>
      </c>
      <c r="K61" s="210">
        <v>0</v>
      </c>
      <c r="L61" s="209">
        <v>2</v>
      </c>
      <c r="M61" s="210">
        <v>2</v>
      </c>
      <c r="N61" s="210">
        <v>0</v>
      </c>
      <c r="O61" s="209">
        <v>0</v>
      </c>
      <c r="P61" s="210">
        <v>0</v>
      </c>
      <c r="Q61" s="210">
        <v>0</v>
      </c>
      <c r="R61" s="209">
        <v>0</v>
      </c>
      <c r="S61" s="210">
        <v>0</v>
      </c>
      <c r="T61" s="210">
        <v>0</v>
      </c>
      <c r="U61" s="209">
        <v>27</v>
      </c>
      <c r="V61" s="210">
        <v>15</v>
      </c>
      <c r="W61" s="210">
        <v>12</v>
      </c>
      <c r="X61" s="209">
        <v>0</v>
      </c>
      <c r="Y61" s="210">
        <v>0</v>
      </c>
      <c r="Z61" s="210">
        <v>0</v>
      </c>
      <c r="AA61" s="209">
        <v>2</v>
      </c>
      <c r="AB61" s="210">
        <v>0</v>
      </c>
      <c r="AC61" s="210">
        <v>2</v>
      </c>
      <c r="AD61" s="209">
        <v>0</v>
      </c>
      <c r="AE61" s="210">
        <v>0</v>
      </c>
      <c r="AF61" s="210">
        <v>0</v>
      </c>
      <c r="AG61" s="209">
        <v>0</v>
      </c>
      <c r="AH61" s="210">
        <v>0</v>
      </c>
      <c r="AI61" s="210">
        <v>0</v>
      </c>
      <c r="AJ61" s="209">
        <v>4</v>
      </c>
      <c r="AK61" s="210">
        <v>3</v>
      </c>
      <c r="AL61" s="210">
        <v>1</v>
      </c>
      <c r="AM61" s="210">
        <v>0</v>
      </c>
      <c r="AN61" s="210">
        <v>0</v>
      </c>
      <c r="AO61" s="210">
        <v>0</v>
      </c>
      <c r="AP61" s="210"/>
      <c r="AQ61" s="210">
        <v>0</v>
      </c>
      <c r="AR61" s="93" t="s">
        <v>129</v>
      </c>
      <c r="AS61" s="86"/>
    </row>
    <row r="62" spans="1:45" ht="21" customHeight="1">
      <c r="A62" s="95"/>
      <c r="B62" s="92" t="s">
        <v>221</v>
      </c>
      <c r="C62" s="208">
        <v>53</v>
      </c>
      <c r="D62" s="209">
        <v>27</v>
      </c>
      <c r="E62" s="209">
        <v>26</v>
      </c>
      <c r="F62" s="209">
        <v>3</v>
      </c>
      <c r="G62" s="210">
        <v>3</v>
      </c>
      <c r="H62" s="210">
        <v>0</v>
      </c>
      <c r="I62" s="209">
        <v>0</v>
      </c>
      <c r="J62" s="210">
        <v>0</v>
      </c>
      <c r="K62" s="210">
        <v>0</v>
      </c>
      <c r="L62" s="209">
        <v>3</v>
      </c>
      <c r="M62" s="210">
        <v>2</v>
      </c>
      <c r="N62" s="210">
        <v>1</v>
      </c>
      <c r="O62" s="209">
        <v>0</v>
      </c>
      <c r="P62" s="210">
        <v>0</v>
      </c>
      <c r="Q62" s="210">
        <v>0</v>
      </c>
      <c r="R62" s="209">
        <v>0</v>
      </c>
      <c r="S62" s="210">
        <v>0</v>
      </c>
      <c r="T62" s="210">
        <v>0</v>
      </c>
      <c r="U62" s="209">
        <v>42</v>
      </c>
      <c r="V62" s="210">
        <v>21</v>
      </c>
      <c r="W62" s="210">
        <v>21</v>
      </c>
      <c r="X62" s="209">
        <v>0</v>
      </c>
      <c r="Y62" s="210">
        <v>0</v>
      </c>
      <c r="Z62" s="210">
        <v>0</v>
      </c>
      <c r="AA62" s="209">
        <v>3</v>
      </c>
      <c r="AB62" s="210">
        <v>0</v>
      </c>
      <c r="AC62" s="210">
        <v>3</v>
      </c>
      <c r="AD62" s="209">
        <v>0</v>
      </c>
      <c r="AE62" s="210">
        <v>0</v>
      </c>
      <c r="AF62" s="210">
        <v>0</v>
      </c>
      <c r="AG62" s="209">
        <v>0</v>
      </c>
      <c r="AH62" s="210">
        <v>0</v>
      </c>
      <c r="AI62" s="210">
        <v>0</v>
      </c>
      <c r="AJ62" s="209">
        <v>2</v>
      </c>
      <c r="AK62" s="210">
        <v>1</v>
      </c>
      <c r="AL62" s="210">
        <v>1</v>
      </c>
      <c r="AM62" s="210">
        <v>0</v>
      </c>
      <c r="AN62" s="210">
        <v>0</v>
      </c>
      <c r="AO62" s="210">
        <v>4</v>
      </c>
      <c r="AP62" s="210">
        <v>1</v>
      </c>
      <c r="AQ62" s="210">
        <v>3</v>
      </c>
      <c r="AR62" s="93" t="s">
        <v>221</v>
      </c>
      <c r="AS62" s="86"/>
    </row>
    <row r="63" spans="1:45" s="4" customFormat="1" ht="21" customHeight="1">
      <c r="A63" s="264" t="s">
        <v>314</v>
      </c>
      <c r="B63" s="265"/>
      <c r="C63" s="204">
        <v>31</v>
      </c>
      <c r="D63" s="205">
        <v>23</v>
      </c>
      <c r="E63" s="205">
        <v>8</v>
      </c>
      <c r="F63" s="205">
        <v>2</v>
      </c>
      <c r="G63" s="205">
        <v>2</v>
      </c>
      <c r="H63" s="205">
        <v>0</v>
      </c>
      <c r="I63" s="205">
        <v>0</v>
      </c>
      <c r="J63" s="205">
        <v>0</v>
      </c>
      <c r="K63" s="205">
        <v>0</v>
      </c>
      <c r="L63" s="205">
        <v>2</v>
      </c>
      <c r="M63" s="205">
        <v>2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25</v>
      </c>
      <c r="V63" s="205">
        <v>18</v>
      </c>
      <c r="W63" s="205">
        <v>7</v>
      </c>
      <c r="X63" s="205">
        <v>0</v>
      </c>
      <c r="Y63" s="205">
        <v>0</v>
      </c>
      <c r="Z63" s="205">
        <v>0</v>
      </c>
      <c r="AA63" s="205">
        <v>1</v>
      </c>
      <c r="AB63" s="205">
        <v>0</v>
      </c>
      <c r="AC63" s="205">
        <v>1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1</v>
      </c>
      <c r="AK63" s="205">
        <v>1</v>
      </c>
      <c r="AL63" s="205">
        <v>0</v>
      </c>
      <c r="AM63" s="205">
        <v>0</v>
      </c>
      <c r="AN63" s="205">
        <v>0</v>
      </c>
      <c r="AO63" s="212">
        <v>7</v>
      </c>
      <c r="AP63" s="205">
        <v>1</v>
      </c>
      <c r="AQ63" s="205">
        <v>6</v>
      </c>
      <c r="AR63" s="285" t="s">
        <v>314</v>
      </c>
      <c r="AS63" s="319"/>
    </row>
    <row r="64" spans="1:45" ht="21" customHeight="1">
      <c r="A64" s="95"/>
      <c r="B64" s="92" t="s">
        <v>130</v>
      </c>
      <c r="C64" s="208">
        <v>31</v>
      </c>
      <c r="D64" s="209">
        <v>23</v>
      </c>
      <c r="E64" s="209">
        <v>8</v>
      </c>
      <c r="F64" s="209">
        <v>2</v>
      </c>
      <c r="G64" s="210">
        <v>2</v>
      </c>
      <c r="H64" s="210">
        <v>0</v>
      </c>
      <c r="I64" s="209">
        <v>0</v>
      </c>
      <c r="J64" s="210">
        <v>0</v>
      </c>
      <c r="K64" s="210">
        <v>0</v>
      </c>
      <c r="L64" s="209">
        <v>2</v>
      </c>
      <c r="M64" s="210">
        <v>2</v>
      </c>
      <c r="N64" s="210">
        <v>0</v>
      </c>
      <c r="O64" s="209">
        <v>0</v>
      </c>
      <c r="P64" s="210">
        <v>0</v>
      </c>
      <c r="Q64" s="210">
        <v>0</v>
      </c>
      <c r="R64" s="209">
        <v>0</v>
      </c>
      <c r="S64" s="210">
        <v>0</v>
      </c>
      <c r="T64" s="210">
        <v>0</v>
      </c>
      <c r="U64" s="209">
        <v>25</v>
      </c>
      <c r="V64" s="210">
        <v>18</v>
      </c>
      <c r="W64" s="210">
        <v>7</v>
      </c>
      <c r="X64" s="209">
        <v>0</v>
      </c>
      <c r="Y64" s="210">
        <v>0</v>
      </c>
      <c r="Z64" s="210">
        <v>0</v>
      </c>
      <c r="AA64" s="209">
        <v>1</v>
      </c>
      <c r="AB64" s="210">
        <v>0</v>
      </c>
      <c r="AC64" s="210">
        <v>1</v>
      </c>
      <c r="AD64" s="209">
        <v>0</v>
      </c>
      <c r="AE64" s="210">
        <v>0</v>
      </c>
      <c r="AF64" s="210">
        <v>0</v>
      </c>
      <c r="AG64" s="209">
        <v>0</v>
      </c>
      <c r="AH64" s="210">
        <v>0</v>
      </c>
      <c r="AI64" s="210">
        <v>0</v>
      </c>
      <c r="AJ64" s="209">
        <v>1</v>
      </c>
      <c r="AK64" s="210">
        <v>1</v>
      </c>
      <c r="AL64" s="210">
        <v>0</v>
      </c>
      <c r="AM64" s="210">
        <v>0</v>
      </c>
      <c r="AN64" s="210">
        <v>0</v>
      </c>
      <c r="AO64" s="210">
        <v>7</v>
      </c>
      <c r="AP64" s="210">
        <v>1</v>
      </c>
      <c r="AQ64" s="210">
        <v>6</v>
      </c>
      <c r="AR64" s="93" t="s">
        <v>130</v>
      </c>
      <c r="AS64" s="86"/>
    </row>
    <row r="65" spans="1:45" s="257" customFormat="1" ht="21" customHeight="1">
      <c r="A65" s="307" t="s">
        <v>326</v>
      </c>
      <c r="B65" s="308"/>
      <c r="C65" s="255">
        <v>53</v>
      </c>
      <c r="D65" s="256">
        <v>32</v>
      </c>
      <c r="E65" s="256">
        <v>21</v>
      </c>
      <c r="F65" s="256">
        <v>3</v>
      </c>
      <c r="G65" s="256">
        <v>2</v>
      </c>
      <c r="H65" s="256">
        <v>1</v>
      </c>
      <c r="I65" s="256">
        <v>0</v>
      </c>
      <c r="J65" s="256">
        <v>0</v>
      </c>
      <c r="K65" s="256">
        <v>0</v>
      </c>
      <c r="L65" s="256">
        <v>3</v>
      </c>
      <c r="M65" s="256">
        <v>3</v>
      </c>
      <c r="N65" s="256">
        <v>0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6">
        <v>0</v>
      </c>
      <c r="U65" s="256">
        <v>34</v>
      </c>
      <c r="V65" s="256">
        <v>20</v>
      </c>
      <c r="W65" s="256">
        <v>14</v>
      </c>
      <c r="X65" s="256">
        <v>0</v>
      </c>
      <c r="Y65" s="256">
        <v>0</v>
      </c>
      <c r="Z65" s="256">
        <v>0</v>
      </c>
      <c r="AA65" s="256">
        <v>3</v>
      </c>
      <c r="AB65" s="256">
        <v>0</v>
      </c>
      <c r="AC65" s="256">
        <v>3</v>
      </c>
      <c r="AD65" s="256">
        <v>0</v>
      </c>
      <c r="AE65" s="256">
        <v>0</v>
      </c>
      <c r="AF65" s="256">
        <v>0</v>
      </c>
      <c r="AG65" s="256">
        <v>0</v>
      </c>
      <c r="AH65" s="256">
        <v>0</v>
      </c>
      <c r="AI65" s="256">
        <v>0</v>
      </c>
      <c r="AJ65" s="256">
        <v>10</v>
      </c>
      <c r="AK65" s="256">
        <v>7</v>
      </c>
      <c r="AL65" s="256">
        <v>3</v>
      </c>
      <c r="AM65" s="256">
        <v>0</v>
      </c>
      <c r="AN65" s="256">
        <v>0</v>
      </c>
      <c r="AO65" s="258">
        <v>11</v>
      </c>
      <c r="AP65" s="256">
        <v>7</v>
      </c>
      <c r="AQ65" s="256">
        <v>4</v>
      </c>
      <c r="AR65" s="317" t="s">
        <v>326</v>
      </c>
      <c r="AS65" s="318"/>
    </row>
    <row r="66" spans="1:45" s="80" customFormat="1" ht="21" customHeight="1">
      <c r="A66" s="95"/>
      <c r="B66" s="92" t="s">
        <v>222</v>
      </c>
      <c r="C66" s="208">
        <v>53</v>
      </c>
      <c r="D66" s="209">
        <v>32</v>
      </c>
      <c r="E66" s="209">
        <v>21</v>
      </c>
      <c r="F66" s="209">
        <v>3</v>
      </c>
      <c r="G66" s="210">
        <v>2</v>
      </c>
      <c r="H66" s="210">
        <v>1</v>
      </c>
      <c r="I66" s="209">
        <v>0</v>
      </c>
      <c r="J66" s="210">
        <v>0</v>
      </c>
      <c r="K66" s="210">
        <v>0</v>
      </c>
      <c r="L66" s="209">
        <v>3</v>
      </c>
      <c r="M66" s="210">
        <v>3</v>
      </c>
      <c r="N66" s="210">
        <v>0</v>
      </c>
      <c r="O66" s="209">
        <v>0</v>
      </c>
      <c r="P66" s="210">
        <v>0</v>
      </c>
      <c r="Q66" s="210">
        <v>0</v>
      </c>
      <c r="R66" s="209">
        <v>0</v>
      </c>
      <c r="S66" s="210">
        <v>0</v>
      </c>
      <c r="T66" s="210">
        <v>0</v>
      </c>
      <c r="U66" s="209">
        <v>34</v>
      </c>
      <c r="V66" s="210">
        <v>20</v>
      </c>
      <c r="W66" s="210">
        <v>14</v>
      </c>
      <c r="X66" s="209">
        <v>0</v>
      </c>
      <c r="Y66" s="210">
        <v>0</v>
      </c>
      <c r="Z66" s="210">
        <v>0</v>
      </c>
      <c r="AA66" s="209">
        <v>3</v>
      </c>
      <c r="AB66" s="210">
        <v>0</v>
      </c>
      <c r="AC66" s="210">
        <v>3</v>
      </c>
      <c r="AD66" s="209">
        <v>0</v>
      </c>
      <c r="AE66" s="210">
        <v>0</v>
      </c>
      <c r="AF66" s="210">
        <v>0</v>
      </c>
      <c r="AG66" s="209">
        <v>0</v>
      </c>
      <c r="AH66" s="210">
        <v>0</v>
      </c>
      <c r="AI66" s="210">
        <v>0</v>
      </c>
      <c r="AJ66" s="209">
        <v>10</v>
      </c>
      <c r="AK66" s="210">
        <v>7</v>
      </c>
      <c r="AL66" s="210">
        <v>3</v>
      </c>
      <c r="AM66" s="210">
        <v>0</v>
      </c>
      <c r="AN66" s="210">
        <v>0</v>
      </c>
      <c r="AO66" s="210">
        <v>11</v>
      </c>
      <c r="AP66" s="210">
        <v>7</v>
      </c>
      <c r="AQ66" s="210">
        <v>4</v>
      </c>
      <c r="AR66" s="93" t="s">
        <v>222</v>
      </c>
      <c r="AS66" s="86"/>
    </row>
    <row r="67" spans="1:45" s="80" customFormat="1" ht="21" customHeight="1">
      <c r="A67" s="78"/>
      <c r="B67" s="9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97"/>
      <c r="AS67" s="78"/>
    </row>
    <row r="68" spans="2:43" ht="11.25" customHeight="1">
      <c r="B68" s="223"/>
      <c r="C68" s="223"/>
      <c r="D68" s="223"/>
      <c r="E68" s="223"/>
      <c r="F68" s="223"/>
      <c r="G68" s="223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</row>
    <row r="69" spans="2:7" ht="11.25" customHeight="1">
      <c r="B69" s="223"/>
      <c r="C69" s="223"/>
      <c r="D69" s="223"/>
      <c r="E69" s="223"/>
      <c r="F69" s="80"/>
      <c r="G69" s="80"/>
    </row>
    <row r="70" spans="2:5" ht="11.25" customHeight="1">
      <c r="B70" s="228"/>
      <c r="C70" s="228"/>
      <c r="D70" s="228"/>
      <c r="E70" s="228"/>
    </row>
    <row r="71" spans="2:5" ht="11.25" customHeight="1">
      <c r="B71" s="228"/>
      <c r="C71" s="228"/>
      <c r="D71" s="228"/>
      <c r="E71" s="228"/>
    </row>
    <row r="72" spans="2:5" ht="11.25" customHeight="1">
      <c r="B72" s="228"/>
      <c r="C72" s="228"/>
      <c r="D72" s="228"/>
      <c r="E72" s="228"/>
    </row>
    <row r="73" spans="2:5" ht="11.25" customHeight="1">
      <c r="B73" s="228"/>
      <c r="C73" s="228"/>
      <c r="D73" s="228"/>
      <c r="E73" s="228"/>
    </row>
    <row r="74" spans="2:5" ht="11.25" customHeight="1">
      <c r="B74" s="228"/>
      <c r="C74" s="228"/>
      <c r="D74" s="228"/>
      <c r="E74" s="228"/>
    </row>
    <row r="75" spans="2:5" ht="11.25" customHeight="1">
      <c r="B75" s="228"/>
      <c r="C75" s="228"/>
      <c r="D75" s="228"/>
      <c r="E75" s="228"/>
    </row>
    <row r="76" spans="2:5" ht="11.25" customHeight="1">
      <c r="B76" s="228"/>
      <c r="C76" s="228"/>
      <c r="D76" s="228"/>
      <c r="E76" s="228"/>
    </row>
    <row r="77" spans="2:5" ht="11.25" customHeight="1">
      <c r="B77" s="228"/>
      <c r="C77" s="228"/>
      <c r="D77" s="228"/>
      <c r="E77" s="228"/>
    </row>
    <row r="78" spans="2:5" ht="11.25" customHeight="1">
      <c r="B78" s="228"/>
      <c r="C78" s="228"/>
      <c r="D78" s="228"/>
      <c r="E78" s="228"/>
    </row>
    <row r="79" spans="2:5" ht="11.25" customHeight="1">
      <c r="B79" s="228"/>
      <c r="C79" s="228"/>
      <c r="D79" s="228"/>
      <c r="E79" s="228"/>
    </row>
    <row r="80" spans="2:5" ht="11.25" customHeight="1">
      <c r="B80" s="228"/>
      <c r="C80" s="228"/>
      <c r="D80" s="228"/>
      <c r="E80" s="228"/>
    </row>
    <row r="81" spans="2:5" ht="11.25" customHeight="1">
      <c r="B81" s="228"/>
      <c r="C81" s="228"/>
      <c r="D81" s="228"/>
      <c r="E81" s="228"/>
    </row>
    <row r="82" spans="2:5" ht="11.25" customHeight="1">
      <c r="B82" s="228"/>
      <c r="C82" s="228"/>
      <c r="D82" s="228"/>
      <c r="E82" s="228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8:B38"/>
    <mergeCell ref="K6:K7"/>
    <mergeCell ref="P6:P7"/>
    <mergeCell ref="Q6:Q7"/>
    <mergeCell ref="AR45:AS45"/>
    <mergeCell ref="AR4:AS7"/>
    <mergeCell ref="O6:O7"/>
    <mergeCell ref="AR16:AS16"/>
    <mergeCell ref="AR35:AS35"/>
    <mergeCell ref="AR52:AS52"/>
    <mergeCell ref="AR38:AS38"/>
    <mergeCell ref="R6:R7"/>
    <mergeCell ref="S6:S7"/>
    <mergeCell ref="R5:T5"/>
    <mergeCell ref="U5:W5"/>
    <mergeCell ref="AR48:AS48"/>
    <mergeCell ref="AR43:AS43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L6:L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79"/>
  <sheetViews>
    <sheetView showGridLines="0" zoomScalePageLayoutView="0" workbookViewId="0" topLeftCell="A1">
      <selection activeCell="C9" sqref="C9"/>
    </sheetView>
  </sheetViews>
  <sheetFormatPr defaultColWidth="8.75" defaultRowHeight="11.25" customHeight="1"/>
  <cols>
    <col min="1" max="1" width="1.328125" style="76" customWidth="1"/>
    <col min="2" max="2" width="8.75" style="76" customWidth="1"/>
    <col min="3" max="3" width="7.58203125" style="76" customWidth="1"/>
    <col min="4" max="38" width="5.58203125" style="76" customWidth="1"/>
    <col min="39" max="39" width="8.58203125" style="76" customWidth="1"/>
    <col min="40" max="40" width="7.5" style="76" customWidth="1"/>
    <col min="41" max="43" width="5.58203125" style="76" customWidth="1"/>
    <col min="44" max="44" width="8.75" style="76" customWidth="1"/>
    <col min="45" max="45" width="1.328125" style="76" customWidth="1"/>
    <col min="46" max="16384" width="8.75" style="76" customWidth="1"/>
  </cols>
  <sheetData>
    <row r="1" spans="1:43" ht="16.5" customHeight="1">
      <c r="A1" s="316" t="s">
        <v>208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74"/>
      <c r="Y1" s="74"/>
      <c r="Z1" s="74"/>
      <c r="AA1" s="74"/>
      <c r="AB1" s="74"/>
      <c r="AC1" s="74"/>
      <c r="AD1" s="74"/>
      <c r="AE1" s="75" t="s">
        <v>172</v>
      </c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74"/>
      <c r="Z2" s="74"/>
      <c r="AA2" s="74"/>
      <c r="AB2" s="74"/>
      <c r="AC2" s="74"/>
      <c r="AD2" s="74"/>
      <c r="AE2" s="75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5" ht="16.5" customHeight="1">
      <c r="A3" s="75" t="s">
        <v>206</v>
      </c>
      <c r="C3" s="221"/>
      <c r="D3" s="221"/>
      <c r="E3" s="22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7"/>
      <c r="X3" s="77" t="s">
        <v>235</v>
      </c>
      <c r="Y3" s="77"/>
      <c r="Z3" s="77"/>
      <c r="AA3" s="77"/>
      <c r="AB3" s="77"/>
      <c r="AC3" s="77"/>
      <c r="AD3" s="77"/>
      <c r="AE3" s="78"/>
      <c r="AF3" s="77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80"/>
      <c r="AS3" s="81" t="s">
        <v>0</v>
      </c>
    </row>
    <row r="4" spans="1:45" ht="21.75" customHeight="1">
      <c r="A4" s="283" t="s">
        <v>252</v>
      </c>
      <c r="B4" s="278"/>
      <c r="C4" s="320" t="s">
        <v>219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2"/>
      <c r="AM4" s="327" t="s">
        <v>239</v>
      </c>
      <c r="AN4" s="327" t="s">
        <v>215</v>
      </c>
      <c r="AO4" s="310" t="s">
        <v>186</v>
      </c>
      <c r="AP4" s="311"/>
      <c r="AQ4" s="312"/>
      <c r="AR4" s="324" t="s">
        <v>253</v>
      </c>
      <c r="AS4" s="311"/>
    </row>
    <row r="5" spans="1:45" ht="21.75" customHeight="1">
      <c r="A5" s="274"/>
      <c r="B5" s="284"/>
      <c r="C5" s="320" t="s">
        <v>4</v>
      </c>
      <c r="D5" s="321"/>
      <c r="E5" s="322"/>
      <c r="F5" s="320" t="s">
        <v>156</v>
      </c>
      <c r="G5" s="321"/>
      <c r="H5" s="322"/>
      <c r="I5" s="320" t="s">
        <v>245</v>
      </c>
      <c r="J5" s="321"/>
      <c r="K5" s="322"/>
      <c r="L5" s="320" t="s">
        <v>157</v>
      </c>
      <c r="M5" s="321"/>
      <c r="N5" s="322"/>
      <c r="O5" s="320" t="s">
        <v>246</v>
      </c>
      <c r="P5" s="321"/>
      <c r="Q5" s="322"/>
      <c r="R5" s="320" t="s">
        <v>247</v>
      </c>
      <c r="S5" s="321"/>
      <c r="T5" s="322"/>
      <c r="U5" s="320" t="s">
        <v>5</v>
      </c>
      <c r="V5" s="321"/>
      <c r="W5" s="322"/>
      <c r="X5" s="320" t="s">
        <v>6</v>
      </c>
      <c r="Y5" s="321"/>
      <c r="Z5" s="322"/>
      <c r="AA5" s="320" t="s">
        <v>158</v>
      </c>
      <c r="AB5" s="321"/>
      <c r="AC5" s="322"/>
      <c r="AD5" s="320" t="s">
        <v>159</v>
      </c>
      <c r="AE5" s="321"/>
      <c r="AF5" s="322"/>
      <c r="AG5" s="320" t="s">
        <v>160</v>
      </c>
      <c r="AH5" s="321"/>
      <c r="AI5" s="322"/>
      <c r="AJ5" s="320" t="s">
        <v>161</v>
      </c>
      <c r="AK5" s="321"/>
      <c r="AL5" s="322"/>
      <c r="AM5" s="328"/>
      <c r="AN5" s="330"/>
      <c r="AO5" s="313"/>
      <c r="AP5" s="314"/>
      <c r="AQ5" s="315"/>
      <c r="AR5" s="325"/>
      <c r="AS5" s="326"/>
    </row>
    <row r="6" spans="1:45" ht="21.75" customHeight="1">
      <c r="A6" s="274"/>
      <c r="B6" s="284"/>
      <c r="C6" s="301" t="s">
        <v>4</v>
      </c>
      <c r="D6" s="301" t="s">
        <v>2</v>
      </c>
      <c r="E6" s="301" t="s">
        <v>3</v>
      </c>
      <c r="F6" s="301" t="s">
        <v>4</v>
      </c>
      <c r="G6" s="301" t="s">
        <v>2</v>
      </c>
      <c r="H6" s="301" t="s">
        <v>3</v>
      </c>
      <c r="I6" s="301" t="s">
        <v>4</v>
      </c>
      <c r="J6" s="301" t="s">
        <v>2</v>
      </c>
      <c r="K6" s="301" t="s">
        <v>3</v>
      </c>
      <c r="L6" s="301" t="s">
        <v>4</v>
      </c>
      <c r="M6" s="301" t="s">
        <v>2</v>
      </c>
      <c r="N6" s="301" t="s">
        <v>3</v>
      </c>
      <c r="O6" s="301" t="s">
        <v>4</v>
      </c>
      <c r="P6" s="301" t="s">
        <v>2</v>
      </c>
      <c r="Q6" s="301" t="s">
        <v>3</v>
      </c>
      <c r="R6" s="301" t="s">
        <v>4</v>
      </c>
      <c r="S6" s="301" t="s">
        <v>2</v>
      </c>
      <c r="T6" s="301" t="s">
        <v>3</v>
      </c>
      <c r="U6" s="301" t="s">
        <v>4</v>
      </c>
      <c r="V6" s="301" t="s">
        <v>2</v>
      </c>
      <c r="W6" s="301" t="s">
        <v>3</v>
      </c>
      <c r="X6" s="301" t="s">
        <v>4</v>
      </c>
      <c r="Y6" s="301" t="s">
        <v>2</v>
      </c>
      <c r="Z6" s="301" t="s">
        <v>3</v>
      </c>
      <c r="AA6" s="301" t="s">
        <v>4</v>
      </c>
      <c r="AB6" s="301" t="s">
        <v>2</v>
      </c>
      <c r="AC6" s="301" t="s">
        <v>3</v>
      </c>
      <c r="AD6" s="301" t="s">
        <v>4</v>
      </c>
      <c r="AE6" s="301" t="s">
        <v>2</v>
      </c>
      <c r="AF6" s="301" t="s">
        <v>3</v>
      </c>
      <c r="AG6" s="301" t="s">
        <v>4</v>
      </c>
      <c r="AH6" s="301" t="s">
        <v>2</v>
      </c>
      <c r="AI6" s="301" t="s">
        <v>3</v>
      </c>
      <c r="AJ6" s="301" t="s">
        <v>4</v>
      </c>
      <c r="AK6" s="301" t="s">
        <v>2</v>
      </c>
      <c r="AL6" s="301" t="s">
        <v>3</v>
      </c>
      <c r="AM6" s="328"/>
      <c r="AN6" s="330"/>
      <c r="AO6" s="301" t="s">
        <v>4</v>
      </c>
      <c r="AP6" s="301" t="s">
        <v>2</v>
      </c>
      <c r="AQ6" s="301" t="s">
        <v>3</v>
      </c>
      <c r="AR6" s="325"/>
      <c r="AS6" s="326"/>
    </row>
    <row r="7" spans="1:45" ht="21.75" customHeight="1">
      <c r="A7" s="276"/>
      <c r="B7" s="279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29"/>
      <c r="AN7" s="302"/>
      <c r="AO7" s="302"/>
      <c r="AP7" s="302"/>
      <c r="AQ7" s="302"/>
      <c r="AR7" s="313"/>
      <c r="AS7" s="314"/>
    </row>
    <row r="8" spans="1:45" ht="21.75" customHeight="1">
      <c r="A8" s="80"/>
      <c r="B8" s="83"/>
      <c r="C8" s="82"/>
      <c r="D8" s="222"/>
      <c r="E8" s="222"/>
      <c r="F8" s="79"/>
      <c r="G8" s="222"/>
      <c r="H8" s="222"/>
      <c r="I8" s="222"/>
      <c r="J8" s="222"/>
      <c r="K8" s="222"/>
      <c r="L8" s="79"/>
      <c r="M8" s="222"/>
      <c r="N8" s="222"/>
      <c r="O8" s="222"/>
      <c r="P8" s="222"/>
      <c r="Q8" s="222"/>
      <c r="R8" s="222"/>
      <c r="S8" s="222"/>
      <c r="T8" s="222"/>
      <c r="U8" s="79"/>
      <c r="V8" s="222"/>
      <c r="W8" s="222"/>
      <c r="X8" s="79"/>
      <c r="Y8" s="222"/>
      <c r="Z8" s="222"/>
      <c r="AA8" s="79"/>
      <c r="AB8" s="222"/>
      <c r="AC8" s="222"/>
      <c r="AD8" s="79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84"/>
      <c r="AS8" s="85"/>
    </row>
    <row r="9" spans="1:45" ht="21.75" customHeight="1">
      <c r="A9" s="223"/>
      <c r="B9" s="224" t="s">
        <v>255</v>
      </c>
      <c r="C9" s="225">
        <v>4776</v>
      </c>
      <c r="D9" s="210">
        <v>2664</v>
      </c>
      <c r="E9" s="210">
        <v>2112</v>
      </c>
      <c r="F9" s="210">
        <v>213</v>
      </c>
      <c r="G9" s="210">
        <v>192</v>
      </c>
      <c r="H9" s="210">
        <v>21</v>
      </c>
      <c r="I9" s="210">
        <v>1</v>
      </c>
      <c r="J9" s="210">
        <v>1</v>
      </c>
      <c r="K9" s="210">
        <v>0</v>
      </c>
      <c r="L9" s="210">
        <v>219</v>
      </c>
      <c r="M9" s="210">
        <v>202</v>
      </c>
      <c r="N9" s="210">
        <v>17</v>
      </c>
      <c r="O9" s="210">
        <v>5</v>
      </c>
      <c r="P9" s="210">
        <v>4</v>
      </c>
      <c r="Q9" s="210">
        <v>1</v>
      </c>
      <c r="R9" s="210">
        <v>0</v>
      </c>
      <c r="S9" s="210">
        <v>0</v>
      </c>
      <c r="T9" s="210">
        <v>0</v>
      </c>
      <c r="U9" s="210">
        <v>3652</v>
      </c>
      <c r="V9" s="210">
        <v>2001</v>
      </c>
      <c r="W9" s="210">
        <v>1651</v>
      </c>
      <c r="X9" s="210">
        <v>0</v>
      </c>
      <c r="Y9" s="210">
        <v>0</v>
      </c>
      <c r="Z9" s="210">
        <v>0</v>
      </c>
      <c r="AA9" s="210">
        <v>234</v>
      </c>
      <c r="AB9" s="210">
        <v>0</v>
      </c>
      <c r="AC9" s="210">
        <v>234</v>
      </c>
      <c r="AD9" s="210">
        <v>0</v>
      </c>
      <c r="AE9" s="210">
        <v>0</v>
      </c>
      <c r="AF9" s="210">
        <v>0</v>
      </c>
      <c r="AG9" s="210">
        <v>8</v>
      </c>
      <c r="AH9" s="210">
        <v>0</v>
      </c>
      <c r="AI9" s="210">
        <v>8</v>
      </c>
      <c r="AJ9" s="210">
        <v>444</v>
      </c>
      <c r="AK9" s="210">
        <v>264</v>
      </c>
      <c r="AL9" s="210">
        <v>180</v>
      </c>
      <c r="AM9" s="210">
        <v>0</v>
      </c>
      <c r="AN9" s="210">
        <v>107</v>
      </c>
      <c r="AO9" s="210">
        <v>253</v>
      </c>
      <c r="AP9" s="210">
        <v>102</v>
      </c>
      <c r="AQ9" s="210">
        <v>151</v>
      </c>
      <c r="AR9" s="91" t="s">
        <v>255</v>
      </c>
      <c r="AS9" s="86"/>
    </row>
    <row r="10" spans="1:45" s="4" customFormat="1" ht="21.75" customHeight="1">
      <c r="A10" s="226"/>
      <c r="B10" s="227" t="s">
        <v>260</v>
      </c>
      <c r="C10" s="204">
        <v>4735</v>
      </c>
      <c r="D10" s="205">
        <v>2640</v>
      </c>
      <c r="E10" s="205">
        <v>2095</v>
      </c>
      <c r="F10" s="205">
        <v>209</v>
      </c>
      <c r="G10" s="205">
        <v>193</v>
      </c>
      <c r="H10" s="205">
        <v>16</v>
      </c>
      <c r="I10" s="205">
        <v>2</v>
      </c>
      <c r="J10" s="205">
        <v>2</v>
      </c>
      <c r="K10" s="205">
        <v>0</v>
      </c>
      <c r="L10" s="205">
        <v>215</v>
      </c>
      <c r="M10" s="205">
        <v>196</v>
      </c>
      <c r="N10" s="205">
        <v>19</v>
      </c>
      <c r="O10" s="205">
        <v>18</v>
      </c>
      <c r="P10" s="205">
        <v>15</v>
      </c>
      <c r="Q10" s="205">
        <v>3</v>
      </c>
      <c r="R10" s="205">
        <v>0</v>
      </c>
      <c r="S10" s="205">
        <v>0</v>
      </c>
      <c r="T10" s="205">
        <v>0</v>
      </c>
      <c r="U10" s="205">
        <v>3603</v>
      </c>
      <c r="V10" s="205">
        <v>1974</v>
      </c>
      <c r="W10" s="205">
        <v>1629</v>
      </c>
      <c r="X10" s="205">
        <v>0</v>
      </c>
      <c r="Y10" s="205">
        <v>0</v>
      </c>
      <c r="Z10" s="205">
        <v>0</v>
      </c>
      <c r="AA10" s="205">
        <v>227</v>
      </c>
      <c r="AB10" s="205">
        <v>0</v>
      </c>
      <c r="AC10" s="205">
        <v>227</v>
      </c>
      <c r="AD10" s="205">
        <v>0</v>
      </c>
      <c r="AE10" s="205">
        <v>0</v>
      </c>
      <c r="AF10" s="205">
        <v>0</v>
      </c>
      <c r="AG10" s="205">
        <v>9</v>
      </c>
      <c r="AH10" s="205">
        <v>0</v>
      </c>
      <c r="AI10" s="205">
        <v>9</v>
      </c>
      <c r="AJ10" s="205">
        <v>452</v>
      </c>
      <c r="AK10" s="205">
        <v>260</v>
      </c>
      <c r="AL10" s="205">
        <v>192</v>
      </c>
      <c r="AM10" s="205">
        <v>0</v>
      </c>
      <c r="AN10" s="205">
        <v>105</v>
      </c>
      <c r="AO10" s="205">
        <v>283</v>
      </c>
      <c r="AP10" s="205">
        <v>127</v>
      </c>
      <c r="AQ10" s="205">
        <v>156</v>
      </c>
      <c r="AR10" s="170" t="s">
        <v>260</v>
      </c>
      <c r="AS10" s="2"/>
    </row>
    <row r="11" spans="1:45" ht="21.75" customHeight="1">
      <c r="A11" s="80"/>
      <c r="B11" s="88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87"/>
      <c r="AS11" s="86"/>
    </row>
    <row r="12" spans="1:45" s="4" customFormat="1" ht="21.75" customHeight="1">
      <c r="A12" s="264" t="s">
        <v>226</v>
      </c>
      <c r="B12" s="306"/>
      <c r="C12" s="204">
        <v>3731</v>
      </c>
      <c r="D12" s="205">
        <v>2072</v>
      </c>
      <c r="E12" s="205">
        <v>1659</v>
      </c>
      <c r="F12" s="205">
        <v>157</v>
      </c>
      <c r="G12" s="205">
        <v>143</v>
      </c>
      <c r="H12" s="205">
        <v>14</v>
      </c>
      <c r="I12" s="205">
        <v>2</v>
      </c>
      <c r="J12" s="205">
        <v>2</v>
      </c>
      <c r="K12" s="205">
        <v>0</v>
      </c>
      <c r="L12" s="205">
        <v>163</v>
      </c>
      <c r="M12" s="205">
        <v>149</v>
      </c>
      <c r="N12" s="205">
        <v>14</v>
      </c>
      <c r="O12" s="205">
        <v>16</v>
      </c>
      <c r="P12" s="205">
        <v>13</v>
      </c>
      <c r="Q12" s="205">
        <v>3</v>
      </c>
      <c r="R12" s="205">
        <v>0</v>
      </c>
      <c r="S12" s="205">
        <v>0</v>
      </c>
      <c r="T12" s="205">
        <v>0</v>
      </c>
      <c r="U12" s="205">
        <v>2836</v>
      </c>
      <c r="V12" s="205">
        <v>1553</v>
      </c>
      <c r="W12" s="205">
        <v>1283</v>
      </c>
      <c r="X12" s="205">
        <v>0</v>
      </c>
      <c r="Y12" s="205">
        <v>0</v>
      </c>
      <c r="Z12" s="205">
        <v>0</v>
      </c>
      <c r="AA12" s="205">
        <v>176</v>
      </c>
      <c r="AB12" s="205">
        <v>0</v>
      </c>
      <c r="AC12" s="205">
        <v>176</v>
      </c>
      <c r="AD12" s="205">
        <v>0</v>
      </c>
      <c r="AE12" s="205">
        <v>0</v>
      </c>
      <c r="AF12" s="205">
        <v>0</v>
      </c>
      <c r="AG12" s="205">
        <v>6</v>
      </c>
      <c r="AH12" s="205">
        <v>0</v>
      </c>
      <c r="AI12" s="205">
        <v>6</v>
      </c>
      <c r="AJ12" s="205">
        <v>375</v>
      </c>
      <c r="AK12" s="205">
        <v>212</v>
      </c>
      <c r="AL12" s="205">
        <v>163</v>
      </c>
      <c r="AM12" s="205">
        <v>0</v>
      </c>
      <c r="AN12" s="205">
        <v>88</v>
      </c>
      <c r="AO12" s="205">
        <v>218</v>
      </c>
      <c r="AP12" s="205">
        <v>104</v>
      </c>
      <c r="AQ12" s="205">
        <v>114</v>
      </c>
      <c r="AR12" s="285" t="s">
        <v>226</v>
      </c>
      <c r="AS12" s="287"/>
    </row>
    <row r="13" spans="1:45" s="4" customFormat="1" ht="21.75" customHeight="1">
      <c r="A13" s="2"/>
      <c r="B13" s="3" t="s">
        <v>227</v>
      </c>
      <c r="C13" s="204">
        <v>1714</v>
      </c>
      <c r="D13" s="205">
        <v>948</v>
      </c>
      <c r="E13" s="205">
        <v>766</v>
      </c>
      <c r="F13" s="205">
        <v>63</v>
      </c>
      <c r="G13" s="205">
        <v>53</v>
      </c>
      <c r="H13" s="205">
        <v>10</v>
      </c>
      <c r="I13" s="205">
        <v>1</v>
      </c>
      <c r="J13" s="205">
        <v>1</v>
      </c>
      <c r="K13" s="205">
        <v>0</v>
      </c>
      <c r="L13" s="205">
        <v>67</v>
      </c>
      <c r="M13" s="205">
        <v>61</v>
      </c>
      <c r="N13" s="205">
        <v>6</v>
      </c>
      <c r="O13" s="205">
        <v>10</v>
      </c>
      <c r="P13" s="205">
        <v>9</v>
      </c>
      <c r="Q13" s="205">
        <v>1</v>
      </c>
      <c r="R13" s="205">
        <v>0</v>
      </c>
      <c r="S13" s="205">
        <v>0</v>
      </c>
      <c r="T13" s="205">
        <v>0</v>
      </c>
      <c r="U13" s="205">
        <v>1351</v>
      </c>
      <c r="V13" s="205">
        <v>742</v>
      </c>
      <c r="W13" s="205">
        <v>609</v>
      </c>
      <c r="X13" s="205">
        <v>0</v>
      </c>
      <c r="Y13" s="205">
        <v>0</v>
      </c>
      <c r="Z13" s="205">
        <v>0</v>
      </c>
      <c r="AA13" s="205">
        <v>74</v>
      </c>
      <c r="AB13" s="205">
        <v>0</v>
      </c>
      <c r="AC13" s="205">
        <v>74</v>
      </c>
      <c r="AD13" s="205">
        <v>0</v>
      </c>
      <c r="AE13" s="205">
        <v>0</v>
      </c>
      <c r="AF13" s="205">
        <v>0</v>
      </c>
      <c r="AG13" s="205">
        <v>1</v>
      </c>
      <c r="AH13" s="205">
        <v>0</v>
      </c>
      <c r="AI13" s="205">
        <v>1</v>
      </c>
      <c r="AJ13" s="205">
        <v>147</v>
      </c>
      <c r="AK13" s="205">
        <v>82</v>
      </c>
      <c r="AL13" s="205">
        <v>65</v>
      </c>
      <c r="AM13" s="205">
        <v>0</v>
      </c>
      <c r="AN13" s="205">
        <v>32</v>
      </c>
      <c r="AO13" s="205">
        <v>54</v>
      </c>
      <c r="AP13" s="205">
        <v>23</v>
      </c>
      <c r="AQ13" s="205">
        <v>31</v>
      </c>
      <c r="AR13" s="5" t="s">
        <v>227</v>
      </c>
      <c r="AS13" s="2"/>
    </row>
    <row r="14" spans="1:45" ht="21.75" customHeight="1">
      <c r="A14" s="89"/>
      <c r="B14" s="90" t="s">
        <v>103</v>
      </c>
      <c r="C14" s="208">
        <v>426</v>
      </c>
      <c r="D14" s="209">
        <v>229</v>
      </c>
      <c r="E14" s="209">
        <v>197</v>
      </c>
      <c r="F14" s="209">
        <v>16</v>
      </c>
      <c r="G14" s="210">
        <v>11</v>
      </c>
      <c r="H14" s="210">
        <v>5</v>
      </c>
      <c r="I14" s="209">
        <v>0</v>
      </c>
      <c r="J14" s="210">
        <v>0</v>
      </c>
      <c r="K14" s="210">
        <v>0</v>
      </c>
      <c r="L14" s="209">
        <v>16</v>
      </c>
      <c r="M14" s="210">
        <v>12</v>
      </c>
      <c r="N14" s="210">
        <v>4</v>
      </c>
      <c r="O14" s="209">
        <v>2</v>
      </c>
      <c r="P14" s="210">
        <v>2</v>
      </c>
      <c r="Q14" s="210">
        <v>0</v>
      </c>
      <c r="R14" s="209">
        <v>0</v>
      </c>
      <c r="S14" s="210">
        <v>0</v>
      </c>
      <c r="T14" s="210">
        <v>0</v>
      </c>
      <c r="U14" s="209">
        <v>346</v>
      </c>
      <c r="V14" s="210">
        <v>190</v>
      </c>
      <c r="W14" s="210">
        <v>156</v>
      </c>
      <c r="X14" s="209">
        <v>0</v>
      </c>
      <c r="Y14" s="210">
        <v>0</v>
      </c>
      <c r="Z14" s="210">
        <v>0</v>
      </c>
      <c r="AA14" s="209">
        <v>19</v>
      </c>
      <c r="AB14" s="210">
        <v>0</v>
      </c>
      <c r="AC14" s="210">
        <v>19</v>
      </c>
      <c r="AD14" s="209">
        <v>0</v>
      </c>
      <c r="AE14" s="210">
        <v>0</v>
      </c>
      <c r="AF14" s="210">
        <v>0</v>
      </c>
      <c r="AG14" s="209">
        <v>0</v>
      </c>
      <c r="AH14" s="210">
        <v>0</v>
      </c>
      <c r="AI14" s="210">
        <v>0</v>
      </c>
      <c r="AJ14" s="209">
        <v>27</v>
      </c>
      <c r="AK14" s="210">
        <v>14</v>
      </c>
      <c r="AL14" s="210">
        <v>13</v>
      </c>
      <c r="AM14" s="210">
        <v>0</v>
      </c>
      <c r="AN14" s="210">
        <v>6</v>
      </c>
      <c r="AO14" s="210">
        <v>13</v>
      </c>
      <c r="AP14" s="210">
        <v>7</v>
      </c>
      <c r="AQ14" s="210">
        <v>6</v>
      </c>
      <c r="AR14" s="91" t="s">
        <v>103</v>
      </c>
      <c r="AS14" s="86"/>
    </row>
    <row r="15" spans="1:45" ht="21.75" customHeight="1">
      <c r="A15" s="89"/>
      <c r="B15" s="90" t="s">
        <v>104</v>
      </c>
      <c r="C15" s="208">
        <v>301</v>
      </c>
      <c r="D15" s="209">
        <v>175</v>
      </c>
      <c r="E15" s="209">
        <v>126</v>
      </c>
      <c r="F15" s="209">
        <v>10</v>
      </c>
      <c r="G15" s="210">
        <v>9</v>
      </c>
      <c r="H15" s="210">
        <v>1</v>
      </c>
      <c r="I15" s="209">
        <v>0</v>
      </c>
      <c r="J15" s="210">
        <v>0</v>
      </c>
      <c r="K15" s="210">
        <v>0</v>
      </c>
      <c r="L15" s="209">
        <v>11</v>
      </c>
      <c r="M15" s="210">
        <v>11</v>
      </c>
      <c r="N15" s="210">
        <v>0</v>
      </c>
      <c r="O15" s="209">
        <v>2</v>
      </c>
      <c r="P15" s="210">
        <v>1</v>
      </c>
      <c r="Q15" s="210">
        <v>1</v>
      </c>
      <c r="R15" s="209">
        <v>0</v>
      </c>
      <c r="S15" s="210">
        <v>0</v>
      </c>
      <c r="T15" s="210">
        <v>0</v>
      </c>
      <c r="U15" s="209">
        <v>242</v>
      </c>
      <c r="V15" s="210">
        <v>135</v>
      </c>
      <c r="W15" s="210">
        <v>107</v>
      </c>
      <c r="X15" s="209">
        <v>0</v>
      </c>
      <c r="Y15" s="210">
        <v>0</v>
      </c>
      <c r="Z15" s="210">
        <v>0</v>
      </c>
      <c r="AA15" s="209">
        <v>14</v>
      </c>
      <c r="AB15" s="210">
        <v>0</v>
      </c>
      <c r="AC15" s="210">
        <v>14</v>
      </c>
      <c r="AD15" s="209">
        <v>0</v>
      </c>
      <c r="AE15" s="210">
        <v>0</v>
      </c>
      <c r="AF15" s="210">
        <v>0</v>
      </c>
      <c r="AG15" s="209">
        <v>0</v>
      </c>
      <c r="AH15" s="210">
        <v>0</v>
      </c>
      <c r="AI15" s="210">
        <v>0</v>
      </c>
      <c r="AJ15" s="209">
        <v>22</v>
      </c>
      <c r="AK15" s="210">
        <v>19</v>
      </c>
      <c r="AL15" s="210">
        <v>3</v>
      </c>
      <c r="AM15" s="210">
        <v>0</v>
      </c>
      <c r="AN15" s="210">
        <v>4</v>
      </c>
      <c r="AO15" s="210">
        <v>2</v>
      </c>
      <c r="AP15" s="210">
        <v>1</v>
      </c>
      <c r="AQ15" s="210">
        <v>1</v>
      </c>
      <c r="AR15" s="91" t="s">
        <v>104</v>
      </c>
      <c r="AS15" s="86"/>
    </row>
    <row r="16" spans="1:45" ht="21.75" customHeight="1">
      <c r="A16" s="89"/>
      <c r="B16" s="90" t="s">
        <v>105</v>
      </c>
      <c r="C16" s="208">
        <v>187</v>
      </c>
      <c r="D16" s="209">
        <v>111</v>
      </c>
      <c r="E16" s="209">
        <v>76</v>
      </c>
      <c r="F16" s="209">
        <v>6</v>
      </c>
      <c r="G16" s="210">
        <v>6</v>
      </c>
      <c r="H16" s="210">
        <v>0</v>
      </c>
      <c r="I16" s="209">
        <v>1</v>
      </c>
      <c r="J16" s="210">
        <v>1</v>
      </c>
      <c r="K16" s="210">
        <v>0</v>
      </c>
      <c r="L16" s="209">
        <v>6</v>
      </c>
      <c r="M16" s="210">
        <v>6</v>
      </c>
      <c r="N16" s="210">
        <v>0</v>
      </c>
      <c r="O16" s="209">
        <v>1</v>
      </c>
      <c r="P16" s="210">
        <v>1</v>
      </c>
      <c r="Q16" s="210">
        <v>0</v>
      </c>
      <c r="R16" s="209">
        <v>0</v>
      </c>
      <c r="S16" s="210">
        <v>0</v>
      </c>
      <c r="T16" s="210">
        <v>0</v>
      </c>
      <c r="U16" s="209">
        <v>148</v>
      </c>
      <c r="V16" s="210">
        <v>86</v>
      </c>
      <c r="W16" s="210">
        <v>62</v>
      </c>
      <c r="X16" s="209">
        <v>0</v>
      </c>
      <c r="Y16" s="210">
        <v>0</v>
      </c>
      <c r="Z16" s="210">
        <v>0</v>
      </c>
      <c r="AA16" s="209">
        <v>7</v>
      </c>
      <c r="AB16" s="210">
        <v>0</v>
      </c>
      <c r="AC16" s="210">
        <v>7</v>
      </c>
      <c r="AD16" s="209">
        <v>0</v>
      </c>
      <c r="AE16" s="210">
        <v>0</v>
      </c>
      <c r="AF16" s="210">
        <v>0</v>
      </c>
      <c r="AG16" s="209">
        <v>0</v>
      </c>
      <c r="AH16" s="210">
        <v>0</v>
      </c>
      <c r="AI16" s="210">
        <v>0</v>
      </c>
      <c r="AJ16" s="209">
        <v>18</v>
      </c>
      <c r="AK16" s="210">
        <v>11</v>
      </c>
      <c r="AL16" s="210">
        <v>7</v>
      </c>
      <c r="AM16" s="210">
        <v>0</v>
      </c>
      <c r="AN16" s="210">
        <v>4</v>
      </c>
      <c r="AO16" s="210">
        <v>5</v>
      </c>
      <c r="AP16" s="210">
        <v>2</v>
      </c>
      <c r="AQ16" s="210">
        <v>3</v>
      </c>
      <c r="AR16" s="91" t="s">
        <v>105</v>
      </c>
      <c r="AS16" s="86"/>
    </row>
    <row r="17" spans="1:45" ht="21.75" customHeight="1">
      <c r="A17" s="89"/>
      <c r="B17" s="90" t="s">
        <v>106</v>
      </c>
      <c r="C17" s="208">
        <v>390</v>
      </c>
      <c r="D17" s="209">
        <v>212</v>
      </c>
      <c r="E17" s="209">
        <v>178</v>
      </c>
      <c r="F17" s="209">
        <v>14</v>
      </c>
      <c r="G17" s="210">
        <v>12</v>
      </c>
      <c r="H17" s="210">
        <v>2</v>
      </c>
      <c r="I17" s="209">
        <v>0</v>
      </c>
      <c r="J17" s="210">
        <v>0</v>
      </c>
      <c r="K17" s="210">
        <v>0</v>
      </c>
      <c r="L17" s="209">
        <v>17</v>
      </c>
      <c r="M17" s="210">
        <v>17</v>
      </c>
      <c r="N17" s="210">
        <v>0</v>
      </c>
      <c r="O17" s="209">
        <v>4</v>
      </c>
      <c r="P17" s="210">
        <v>4</v>
      </c>
      <c r="Q17" s="210">
        <v>0</v>
      </c>
      <c r="R17" s="209">
        <v>0</v>
      </c>
      <c r="S17" s="210">
        <v>0</v>
      </c>
      <c r="T17" s="210">
        <v>0</v>
      </c>
      <c r="U17" s="209">
        <v>297</v>
      </c>
      <c r="V17" s="210">
        <v>158</v>
      </c>
      <c r="W17" s="210">
        <v>139</v>
      </c>
      <c r="X17" s="209">
        <v>0</v>
      </c>
      <c r="Y17" s="210">
        <v>0</v>
      </c>
      <c r="Z17" s="210">
        <v>0</v>
      </c>
      <c r="AA17" s="209">
        <v>17</v>
      </c>
      <c r="AB17" s="210">
        <v>0</v>
      </c>
      <c r="AC17" s="210">
        <v>17</v>
      </c>
      <c r="AD17" s="209">
        <v>0</v>
      </c>
      <c r="AE17" s="210">
        <v>0</v>
      </c>
      <c r="AF17" s="210">
        <v>0</v>
      </c>
      <c r="AG17" s="209">
        <v>0</v>
      </c>
      <c r="AH17" s="210">
        <v>0</v>
      </c>
      <c r="AI17" s="210">
        <v>0</v>
      </c>
      <c r="AJ17" s="209">
        <v>41</v>
      </c>
      <c r="AK17" s="210">
        <v>21</v>
      </c>
      <c r="AL17" s="210">
        <v>20</v>
      </c>
      <c r="AM17" s="210">
        <v>0</v>
      </c>
      <c r="AN17" s="210">
        <v>7</v>
      </c>
      <c r="AO17" s="210">
        <v>22</v>
      </c>
      <c r="AP17" s="210">
        <v>9</v>
      </c>
      <c r="AQ17" s="210">
        <v>13</v>
      </c>
      <c r="AR17" s="91" t="s">
        <v>106</v>
      </c>
      <c r="AS17" s="86"/>
    </row>
    <row r="18" spans="1:45" ht="21.75" customHeight="1">
      <c r="A18" s="89"/>
      <c r="B18" s="90" t="s">
        <v>107</v>
      </c>
      <c r="C18" s="208">
        <v>410</v>
      </c>
      <c r="D18" s="209">
        <v>221</v>
      </c>
      <c r="E18" s="209">
        <v>189</v>
      </c>
      <c r="F18" s="209">
        <v>17</v>
      </c>
      <c r="G18" s="210">
        <v>15</v>
      </c>
      <c r="H18" s="210">
        <v>2</v>
      </c>
      <c r="I18" s="209">
        <v>0</v>
      </c>
      <c r="J18" s="210">
        <v>0</v>
      </c>
      <c r="K18" s="210">
        <v>0</v>
      </c>
      <c r="L18" s="209">
        <v>17</v>
      </c>
      <c r="M18" s="210">
        <v>15</v>
      </c>
      <c r="N18" s="210">
        <v>2</v>
      </c>
      <c r="O18" s="209">
        <v>1</v>
      </c>
      <c r="P18" s="210">
        <v>1</v>
      </c>
      <c r="Q18" s="210">
        <v>0</v>
      </c>
      <c r="R18" s="209">
        <v>0</v>
      </c>
      <c r="S18" s="210">
        <v>0</v>
      </c>
      <c r="T18" s="210">
        <v>0</v>
      </c>
      <c r="U18" s="209">
        <v>318</v>
      </c>
      <c r="V18" s="210">
        <v>173</v>
      </c>
      <c r="W18" s="210">
        <v>145</v>
      </c>
      <c r="X18" s="209">
        <v>0</v>
      </c>
      <c r="Y18" s="210">
        <v>0</v>
      </c>
      <c r="Z18" s="210">
        <v>0</v>
      </c>
      <c r="AA18" s="209">
        <v>17</v>
      </c>
      <c r="AB18" s="210">
        <v>0</v>
      </c>
      <c r="AC18" s="210">
        <v>17</v>
      </c>
      <c r="AD18" s="209">
        <v>0</v>
      </c>
      <c r="AE18" s="210">
        <v>0</v>
      </c>
      <c r="AF18" s="210">
        <v>0</v>
      </c>
      <c r="AG18" s="209">
        <v>1</v>
      </c>
      <c r="AH18" s="210">
        <v>0</v>
      </c>
      <c r="AI18" s="210">
        <v>1</v>
      </c>
      <c r="AJ18" s="209">
        <v>39</v>
      </c>
      <c r="AK18" s="210">
        <v>17</v>
      </c>
      <c r="AL18" s="210">
        <v>22</v>
      </c>
      <c r="AM18" s="210">
        <v>0</v>
      </c>
      <c r="AN18" s="210">
        <v>11</v>
      </c>
      <c r="AO18" s="210">
        <v>12</v>
      </c>
      <c r="AP18" s="210">
        <v>4</v>
      </c>
      <c r="AQ18" s="210">
        <v>8</v>
      </c>
      <c r="AR18" s="91" t="s">
        <v>107</v>
      </c>
      <c r="AS18" s="86"/>
    </row>
    <row r="19" spans="1:45" ht="21.75" customHeight="1">
      <c r="A19" s="89"/>
      <c r="B19" s="92" t="s">
        <v>108</v>
      </c>
      <c r="C19" s="208">
        <v>385</v>
      </c>
      <c r="D19" s="209">
        <v>227</v>
      </c>
      <c r="E19" s="209">
        <v>158</v>
      </c>
      <c r="F19" s="209">
        <v>21</v>
      </c>
      <c r="G19" s="210">
        <v>20</v>
      </c>
      <c r="H19" s="210">
        <v>1</v>
      </c>
      <c r="I19" s="209">
        <v>0</v>
      </c>
      <c r="J19" s="210">
        <v>0</v>
      </c>
      <c r="K19" s="210">
        <v>0</v>
      </c>
      <c r="L19" s="209">
        <v>21</v>
      </c>
      <c r="M19" s="210">
        <v>19</v>
      </c>
      <c r="N19" s="210">
        <v>2</v>
      </c>
      <c r="O19" s="209">
        <v>1</v>
      </c>
      <c r="P19" s="210">
        <v>1</v>
      </c>
      <c r="Q19" s="210">
        <v>0</v>
      </c>
      <c r="R19" s="209">
        <v>0</v>
      </c>
      <c r="S19" s="210">
        <v>0</v>
      </c>
      <c r="T19" s="210">
        <v>0</v>
      </c>
      <c r="U19" s="209">
        <v>282</v>
      </c>
      <c r="V19" s="210">
        <v>163</v>
      </c>
      <c r="W19" s="210">
        <v>119</v>
      </c>
      <c r="X19" s="209">
        <v>0</v>
      </c>
      <c r="Y19" s="210">
        <v>0</v>
      </c>
      <c r="Z19" s="210">
        <v>0</v>
      </c>
      <c r="AA19" s="209">
        <v>21</v>
      </c>
      <c r="AB19" s="210">
        <v>0</v>
      </c>
      <c r="AC19" s="210">
        <v>21</v>
      </c>
      <c r="AD19" s="209">
        <v>0</v>
      </c>
      <c r="AE19" s="210">
        <v>0</v>
      </c>
      <c r="AF19" s="210">
        <v>0</v>
      </c>
      <c r="AG19" s="209">
        <v>0</v>
      </c>
      <c r="AH19" s="210">
        <v>0</v>
      </c>
      <c r="AI19" s="210">
        <v>0</v>
      </c>
      <c r="AJ19" s="209">
        <v>39</v>
      </c>
      <c r="AK19" s="210">
        <v>24</v>
      </c>
      <c r="AL19" s="210">
        <v>15</v>
      </c>
      <c r="AM19" s="210">
        <v>0</v>
      </c>
      <c r="AN19" s="210">
        <v>9</v>
      </c>
      <c r="AO19" s="210">
        <v>31</v>
      </c>
      <c r="AP19" s="210">
        <v>14</v>
      </c>
      <c r="AQ19" s="210">
        <v>17</v>
      </c>
      <c r="AR19" s="93" t="s">
        <v>108</v>
      </c>
      <c r="AS19" s="86"/>
    </row>
    <row r="20" spans="1:45" ht="21.75" customHeight="1">
      <c r="A20" s="89"/>
      <c r="B20" s="92" t="s">
        <v>213</v>
      </c>
      <c r="C20" s="208">
        <v>115</v>
      </c>
      <c r="D20" s="209">
        <v>61</v>
      </c>
      <c r="E20" s="209">
        <v>54</v>
      </c>
      <c r="F20" s="209">
        <v>4</v>
      </c>
      <c r="G20" s="210">
        <v>4</v>
      </c>
      <c r="H20" s="210">
        <v>0</v>
      </c>
      <c r="I20" s="209">
        <v>0</v>
      </c>
      <c r="J20" s="210">
        <v>0</v>
      </c>
      <c r="K20" s="210">
        <v>0</v>
      </c>
      <c r="L20" s="209">
        <v>5</v>
      </c>
      <c r="M20" s="210">
        <v>4</v>
      </c>
      <c r="N20" s="210">
        <v>1</v>
      </c>
      <c r="O20" s="209">
        <v>0</v>
      </c>
      <c r="P20" s="210">
        <v>0</v>
      </c>
      <c r="Q20" s="210">
        <v>0</v>
      </c>
      <c r="R20" s="209">
        <v>0</v>
      </c>
      <c r="S20" s="210">
        <v>0</v>
      </c>
      <c r="T20" s="210">
        <v>0</v>
      </c>
      <c r="U20" s="209">
        <v>93</v>
      </c>
      <c r="V20" s="210">
        <v>48</v>
      </c>
      <c r="W20" s="210">
        <v>45</v>
      </c>
      <c r="X20" s="209">
        <v>0</v>
      </c>
      <c r="Y20" s="210">
        <v>0</v>
      </c>
      <c r="Z20" s="210">
        <v>0</v>
      </c>
      <c r="AA20" s="209">
        <v>5</v>
      </c>
      <c r="AB20" s="210">
        <v>0</v>
      </c>
      <c r="AC20" s="210">
        <v>5</v>
      </c>
      <c r="AD20" s="209">
        <v>0</v>
      </c>
      <c r="AE20" s="210">
        <v>0</v>
      </c>
      <c r="AF20" s="210">
        <v>0</v>
      </c>
      <c r="AG20" s="209">
        <v>0</v>
      </c>
      <c r="AH20" s="210">
        <v>0</v>
      </c>
      <c r="AI20" s="210">
        <v>0</v>
      </c>
      <c r="AJ20" s="209">
        <v>8</v>
      </c>
      <c r="AK20" s="210">
        <v>5</v>
      </c>
      <c r="AL20" s="210">
        <v>3</v>
      </c>
      <c r="AM20" s="210">
        <v>0</v>
      </c>
      <c r="AN20" s="210">
        <v>3</v>
      </c>
      <c r="AO20" s="210">
        <v>9</v>
      </c>
      <c r="AP20" s="210">
        <v>3</v>
      </c>
      <c r="AQ20" s="210">
        <v>6</v>
      </c>
      <c r="AR20" s="93" t="s">
        <v>213</v>
      </c>
      <c r="AS20" s="86"/>
    </row>
    <row r="21" spans="1:45" ht="21.75" customHeight="1">
      <c r="A21" s="89"/>
      <c r="B21" s="92" t="s">
        <v>109</v>
      </c>
      <c r="C21" s="208">
        <v>214</v>
      </c>
      <c r="D21" s="209">
        <v>119</v>
      </c>
      <c r="E21" s="209">
        <v>95</v>
      </c>
      <c r="F21" s="209">
        <v>13</v>
      </c>
      <c r="G21" s="210">
        <v>13</v>
      </c>
      <c r="H21" s="210">
        <v>0</v>
      </c>
      <c r="I21" s="209">
        <v>0</v>
      </c>
      <c r="J21" s="210">
        <v>0</v>
      </c>
      <c r="K21" s="210">
        <v>0</v>
      </c>
      <c r="L21" s="209">
        <v>13</v>
      </c>
      <c r="M21" s="210">
        <v>12</v>
      </c>
      <c r="N21" s="210">
        <v>1</v>
      </c>
      <c r="O21" s="209">
        <v>0</v>
      </c>
      <c r="P21" s="210">
        <v>0</v>
      </c>
      <c r="Q21" s="210">
        <v>0</v>
      </c>
      <c r="R21" s="209">
        <v>0</v>
      </c>
      <c r="S21" s="210">
        <v>0</v>
      </c>
      <c r="T21" s="210">
        <v>0</v>
      </c>
      <c r="U21" s="209">
        <v>143</v>
      </c>
      <c r="V21" s="210">
        <v>75</v>
      </c>
      <c r="W21" s="210">
        <v>68</v>
      </c>
      <c r="X21" s="209">
        <v>0</v>
      </c>
      <c r="Y21" s="210">
        <v>0</v>
      </c>
      <c r="Z21" s="210">
        <v>0</v>
      </c>
      <c r="AA21" s="209">
        <v>13</v>
      </c>
      <c r="AB21" s="210">
        <v>0</v>
      </c>
      <c r="AC21" s="210">
        <v>13</v>
      </c>
      <c r="AD21" s="209">
        <v>0</v>
      </c>
      <c r="AE21" s="210">
        <v>0</v>
      </c>
      <c r="AF21" s="210">
        <v>0</v>
      </c>
      <c r="AG21" s="209">
        <v>0</v>
      </c>
      <c r="AH21" s="210">
        <v>0</v>
      </c>
      <c r="AI21" s="210">
        <v>0</v>
      </c>
      <c r="AJ21" s="209">
        <v>32</v>
      </c>
      <c r="AK21" s="210">
        <v>19</v>
      </c>
      <c r="AL21" s="210">
        <v>13</v>
      </c>
      <c r="AM21" s="210">
        <v>0</v>
      </c>
      <c r="AN21" s="210">
        <v>4</v>
      </c>
      <c r="AO21" s="210">
        <v>27</v>
      </c>
      <c r="AP21" s="210">
        <v>12</v>
      </c>
      <c r="AQ21" s="210">
        <v>15</v>
      </c>
      <c r="AR21" s="93" t="s">
        <v>109</v>
      </c>
      <c r="AS21" s="86"/>
    </row>
    <row r="22" spans="1:45" ht="21.75" customHeight="1">
      <c r="A22" s="89"/>
      <c r="B22" s="92" t="s">
        <v>110</v>
      </c>
      <c r="C22" s="208">
        <v>102</v>
      </c>
      <c r="D22" s="209">
        <v>55</v>
      </c>
      <c r="E22" s="209">
        <v>47</v>
      </c>
      <c r="F22" s="209">
        <v>6</v>
      </c>
      <c r="G22" s="210">
        <v>6</v>
      </c>
      <c r="H22" s="210">
        <v>0</v>
      </c>
      <c r="I22" s="209">
        <v>0</v>
      </c>
      <c r="J22" s="210">
        <v>0</v>
      </c>
      <c r="K22" s="210">
        <v>0</v>
      </c>
      <c r="L22" s="209">
        <v>6</v>
      </c>
      <c r="M22" s="210">
        <v>5</v>
      </c>
      <c r="N22" s="210">
        <v>1</v>
      </c>
      <c r="O22" s="209">
        <v>0</v>
      </c>
      <c r="P22" s="210">
        <v>0</v>
      </c>
      <c r="Q22" s="210">
        <v>0</v>
      </c>
      <c r="R22" s="209">
        <v>0</v>
      </c>
      <c r="S22" s="210">
        <v>0</v>
      </c>
      <c r="T22" s="210">
        <v>0</v>
      </c>
      <c r="U22" s="209">
        <v>72</v>
      </c>
      <c r="V22" s="210">
        <v>40</v>
      </c>
      <c r="W22" s="210">
        <v>32</v>
      </c>
      <c r="X22" s="209">
        <v>0</v>
      </c>
      <c r="Y22" s="210">
        <v>0</v>
      </c>
      <c r="Z22" s="210">
        <v>0</v>
      </c>
      <c r="AA22" s="209">
        <v>7</v>
      </c>
      <c r="AB22" s="210">
        <v>0</v>
      </c>
      <c r="AC22" s="210">
        <v>7</v>
      </c>
      <c r="AD22" s="209">
        <v>0</v>
      </c>
      <c r="AE22" s="210">
        <v>0</v>
      </c>
      <c r="AF22" s="210">
        <v>0</v>
      </c>
      <c r="AG22" s="209">
        <v>0</v>
      </c>
      <c r="AH22" s="210">
        <v>0</v>
      </c>
      <c r="AI22" s="210">
        <v>0</v>
      </c>
      <c r="AJ22" s="209">
        <v>11</v>
      </c>
      <c r="AK22" s="210">
        <v>4</v>
      </c>
      <c r="AL22" s="210">
        <v>7</v>
      </c>
      <c r="AM22" s="210">
        <v>0</v>
      </c>
      <c r="AN22" s="210">
        <v>5</v>
      </c>
      <c r="AO22" s="210">
        <v>17</v>
      </c>
      <c r="AP22" s="210">
        <v>12</v>
      </c>
      <c r="AQ22" s="210">
        <v>5</v>
      </c>
      <c r="AR22" s="93" t="s">
        <v>110</v>
      </c>
      <c r="AS22" s="86"/>
    </row>
    <row r="23" spans="1:45" ht="21.75" customHeight="1">
      <c r="A23" s="89"/>
      <c r="B23" s="92" t="s">
        <v>111</v>
      </c>
      <c r="C23" s="208">
        <v>162</v>
      </c>
      <c r="D23" s="209">
        <v>85</v>
      </c>
      <c r="E23" s="209">
        <v>77</v>
      </c>
      <c r="F23" s="209">
        <v>5</v>
      </c>
      <c r="G23" s="210">
        <v>5</v>
      </c>
      <c r="H23" s="210">
        <v>0</v>
      </c>
      <c r="I23" s="209">
        <v>0</v>
      </c>
      <c r="J23" s="210">
        <v>0</v>
      </c>
      <c r="K23" s="210">
        <v>0</v>
      </c>
      <c r="L23" s="209">
        <v>5</v>
      </c>
      <c r="M23" s="210">
        <v>5</v>
      </c>
      <c r="N23" s="210">
        <v>0</v>
      </c>
      <c r="O23" s="209">
        <v>2</v>
      </c>
      <c r="P23" s="210">
        <v>0</v>
      </c>
      <c r="Q23" s="210">
        <v>2</v>
      </c>
      <c r="R23" s="209">
        <v>0</v>
      </c>
      <c r="S23" s="210">
        <v>0</v>
      </c>
      <c r="T23" s="210">
        <v>0</v>
      </c>
      <c r="U23" s="209">
        <v>134</v>
      </c>
      <c r="V23" s="210">
        <v>70</v>
      </c>
      <c r="W23" s="210">
        <v>64</v>
      </c>
      <c r="X23" s="209">
        <v>0</v>
      </c>
      <c r="Y23" s="210">
        <v>0</v>
      </c>
      <c r="Z23" s="210">
        <v>0</v>
      </c>
      <c r="AA23" s="209">
        <v>6</v>
      </c>
      <c r="AB23" s="210">
        <v>0</v>
      </c>
      <c r="AC23" s="210">
        <v>6</v>
      </c>
      <c r="AD23" s="209">
        <v>0</v>
      </c>
      <c r="AE23" s="210">
        <v>0</v>
      </c>
      <c r="AF23" s="210">
        <v>0</v>
      </c>
      <c r="AG23" s="209">
        <v>1</v>
      </c>
      <c r="AH23" s="210">
        <v>0</v>
      </c>
      <c r="AI23" s="210">
        <v>1</v>
      </c>
      <c r="AJ23" s="209">
        <v>9</v>
      </c>
      <c r="AK23" s="210">
        <v>5</v>
      </c>
      <c r="AL23" s="210">
        <v>4</v>
      </c>
      <c r="AM23" s="210">
        <v>0</v>
      </c>
      <c r="AN23" s="210">
        <v>4</v>
      </c>
      <c r="AO23" s="210">
        <v>2</v>
      </c>
      <c r="AP23" s="210">
        <v>0</v>
      </c>
      <c r="AQ23" s="210">
        <v>2</v>
      </c>
      <c r="AR23" s="93" t="s">
        <v>111</v>
      </c>
      <c r="AS23" s="86"/>
    </row>
    <row r="24" spans="1:45" ht="21.75" customHeight="1">
      <c r="A24" s="89"/>
      <c r="B24" s="92" t="s">
        <v>112</v>
      </c>
      <c r="C24" s="208">
        <v>62</v>
      </c>
      <c r="D24" s="209">
        <v>38</v>
      </c>
      <c r="E24" s="209">
        <v>24</v>
      </c>
      <c r="F24" s="209">
        <v>3</v>
      </c>
      <c r="G24" s="210">
        <v>2</v>
      </c>
      <c r="H24" s="210">
        <v>1</v>
      </c>
      <c r="I24" s="209">
        <v>0</v>
      </c>
      <c r="J24" s="210">
        <v>0</v>
      </c>
      <c r="K24" s="210">
        <v>0</v>
      </c>
      <c r="L24" s="209">
        <v>3</v>
      </c>
      <c r="M24" s="210">
        <v>3</v>
      </c>
      <c r="N24" s="210">
        <v>0</v>
      </c>
      <c r="O24" s="209">
        <v>0</v>
      </c>
      <c r="P24" s="210">
        <v>0</v>
      </c>
      <c r="Q24" s="210">
        <v>0</v>
      </c>
      <c r="R24" s="209">
        <v>0</v>
      </c>
      <c r="S24" s="210">
        <v>0</v>
      </c>
      <c r="T24" s="210">
        <v>0</v>
      </c>
      <c r="U24" s="209">
        <v>50</v>
      </c>
      <c r="V24" s="210">
        <v>31</v>
      </c>
      <c r="W24" s="210">
        <v>19</v>
      </c>
      <c r="X24" s="209">
        <v>0</v>
      </c>
      <c r="Y24" s="210">
        <v>0</v>
      </c>
      <c r="Z24" s="210">
        <v>0</v>
      </c>
      <c r="AA24" s="209">
        <v>3</v>
      </c>
      <c r="AB24" s="210">
        <v>0</v>
      </c>
      <c r="AC24" s="210">
        <v>3</v>
      </c>
      <c r="AD24" s="209">
        <v>0</v>
      </c>
      <c r="AE24" s="210">
        <v>0</v>
      </c>
      <c r="AF24" s="210">
        <v>0</v>
      </c>
      <c r="AG24" s="209">
        <v>0</v>
      </c>
      <c r="AH24" s="210">
        <v>0</v>
      </c>
      <c r="AI24" s="210">
        <v>0</v>
      </c>
      <c r="AJ24" s="209">
        <v>3</v>
      </c>
      <c r="AK24" s="210">
        <v>2</v>
      </c>
      <c r="AL24" s="210">
        <v>1</v>
      </c>
      <c r="AM24" s="210">
        <v>0</v>
      </c>
      <c r="AN24" s="210">
        <v>0</v>
      </c>
      <c r="AO24" s="210">
        <v>4</v>
      </c>
      <c r="AP24" s="210">
        <v>1</v>
      </c>
      <c r="AQ24" s="210">
        <v>3</v>
      </c>
      <c r="AR24" s="93" t="s">
        <v>112</v>
      </c>
      <c r="AS24" s="86"/>
    </row>
    <row r="25" spans="1:45" ht="21.75" customHeight="1">
      <c r="A25" s="89"/>
      <c r="B25" s="92" t="s">
        <v>113</v>
      </c>
      <c r="C25" s="208">
        <v>125</v>
      </c>
      <c r="D25" s="209">
        <v>65</v>
      </c>
      <c r="E25" s="209">
        <v>60</v>
      </c>
      <c r="F25" s="209">
        <v>4</v>
      </c>
      <c r="G25" s="210">
        <v>4</v>
      </c>
      <c r="H25" s="210">
        <v>0</v>
      </c>
      <c r="I25" s="209">
        <v>0</v>
      </c>
      <c r="J25" s="210">
        <v>0</v>
      </c>
      <c r="K25" s="210">
        <v>0</v>
      </c>
      <c r="L25" s="209">
        <v>4</v>
      </c>
      <c r="M25" s="210">
        <v>4</v>
      </c>
      <c r="N25" s="210">
        <v>0</v>
      </c>
      <c r="O25" s="209">
        <v>1</v>
      </c>
      <c r="P25" s="210">
        <v>1</v>
      </c>
      <c r="Q25" s="210">
        <v>0</v>
      </c>
      <c r="R25" s="209">
        <v>0</v>
      </c>
      <c r="S25" s="210">
        <v>0</v>
      </c>
      <c r="T25" s="210">
        <v>0</v>
      </c>
      <c r="U25" s="209">
        <v>97</v>
      </c>
      <c r="V25" s="210">
        <v>47</v>
      </c>
      <c r="W25" s="210">
        <v>50</v>
      </c>
      <c r="X25" s="209">
        <v>0</v>
      </c>
      <c r="Y25" s="210">
        <v>0</v>
      </c>
      <c r="Z25" s="210">
        <v>0</v>
      </c>
      <c r="AA25" s="209">
        <v>5</v>
      </c>
      <c r="AB25" s="210">
        <v>0</v>
      </c>
      <c r="AC25" s="210">
        <v>5</v>
      </c>
      <c r="AD25" s="209">
        <v>0</v>
      </c>
      <c r="AE25" s="210">
        <v>0</v>
      </c>
      <c r="AF25" s="210">
        <v>0</v>
      </c>
      <c r="AG25" s="209">
        <v>1</v>
      </c>
      <c r="AH25" s="210">
        <v>0</v>
      </c>
      <c r="AI25" s="210">
        <v>1</v>
      </c>
      <c r="AJ25" s="209">
        <v>13</v>
      </c>
      <c r="AK25" s="210">
        <v>9</v>
      </c>
      <c r="AL25" s="210">
        <v>4</v>
      </c>
      <c r="AM25" s="210">
        <v>0</v>
      </c>
      <c r="AN25" s="210">
        <v>5</v>
      </c>
      <c r="AO25" s="210">
        <v>1</v>
      </c>
      <c r="AP25" s="210">
        <v>1</v>
      </c>
      <c r="AQ25" s="210">
        <v>0</v>
      </c>
      <c r="AR25" s="93" t="s">
        <v>113</v>
      </c>
      <c r="AS25" s="86"/>
    </row>
    <row r="26" spans="1:45" ht="21.75" customHeight="1">
      <c r="A26" s="89"/>
      <c r="B26" s="92" t="s">
        <v>114</v>
      </c>
      <c r="C26" s="208">
        <v>99</v>
      </c>
      <c r="D26" s="209">
        <v>48</v>
      </c>
      <c r="E26" s="209">
        <v>51</v>
      </c>
      <c r="F26" s="209">
        <v>4</v>
      </c>
      <c r="G26" s="210">
        <v>4</v>
      </c>
      <c r="H26" s="210">
        <v>0</v>
      </c>
      <c r="I26" s="209">
        <v>0</v>
      </c>
      <c r="J26" s="210">
        <v>0</v>
      </c>
      <c r="K26" s="210">
        <v>0</v>
      </c>
      <c r="L26" s="209">
        <v>4</v>
      </c>
      <c r="M26" s="210">
        <v>4</v>
      </c>
      <c r="N26" s="210">
        <v>0</v>
      </c>
      <c r="O26" s="209">
        <v>0</v>
      </c>
      <c r="P26" s="210">
        <v>0</v>
      </c>
      <c r="Q26" s="210">
        <v>0</v>
      </c>
      <c r="R26" s="209">
        <v>0</v>
      </c>
      <c r="S26" s="210">
        <v>0</v>
      </c>
      <c r="T26" s="210">
        <v>0</v>
      </c>
      <c r="U26" s="209">
        <v>78</v>
      </c>
      <c r="V26" s="210">
        <v>36</v>
      </c>
      <c r="W26" s="210">
        <v>42</v>
      </c>
      <c r="X26" s="209">
        <v>0</v>
      </c>
      <c r="Y26" s="210">
        <v>0</v>
      </c>
      <c r="Z26" s="210">
        <v>0</v>
      </c>
      <c r="AA26" s="209">
        <v>4</v>
      </c>
      <c r="AB26" s="210">
        <v>0</v>
      </c>
      <c r="AC26" s="210">
        <v>4</v>
      </c>
      <c r="AD26" s="209">
        <v>0</v>
      </c>
      <c r="AE26" s="210">
        <v>0</v>
      </c>
      <c r="AF26" s="210">
        <v>0</v>
      </c>
      <c r="AG26" s="209">
        <v>1</v>
      </c>
      <c r="AH26" s="210">
        <v>0</v>
      </c>
      <c r="AI26" s="210">
        <v>1</v>
      </c>
      <c r="AJ26" s="209">
        <v>8</v>
      </c>
      <c r="AK26" s="210">
        <v>4</v>
      </c>
      <c r="AL26" s="210">
        <v>4</v>
      </c>
      <c r="AM26" s="210">
        <v>0</v>
      </c>
      <c r="AN26" s="210">
        <v>7</v>
      </c>
      <c r="AO26" s="210">
        <v>2</v>
      </c>
      <c r="AP26" s="210">
        <v>1</v>
      </c>
      <c r="AQ26" s="210">
        <v>1</v>
      </c>
      <c r="AR26" s="93" t="s">
        <v>114</v>
      </c>
      <c r="AS26" s="86"/>
    </row>
    <row r="27" spans="1:45" ht="21.75" customHeight="1">
      <c r="A27" s="89"/>
      <c r="B27" s="94" t="s">
        <v>148</v>
      </c>
      <c r="C27" s="208">
        <v>189</v>
      </c>
      <c r="D27" s="209">
        <v>105</v>
      </c>
      <c r="E27" s="209">
        <v>84</v>
      </c>
      <c r="F27" s="209">
        <v>9</v>
      </c>
      <c r="G27" s="210">
        <v>9</v>
      </c>
      <c r="H27" s="210">
        <v>0</v>
      </c>
      <c r="I27" s="209">
        <v>0</v>
      </c>
      <c r="J27" s="210">
        <v>0</v>
      </c>
      <c r="K27" s="210">
        <v>0</v>
      </c>
      <c r="L27" s="209">
        <v>10</v>
      </c>
      <c r="M27" s="210">
        <v>10</v>
      </c>
      <c r="N27" s="210">
        <v>0</v>
      </c>
      <c r="O27" s="209">
        <v>0</v>
      </c>
      <c r="P27" s="210">
        <v>0</v>
      </c>
      <c r="Q27" s="210">
        <v>0</v>
      </c>
      <c r="R27" s="209">
        <v>0</v>
      </c>
      <c r="S27" s="210">
        <v>0</v>
      </c>
      <c r="T27" s="210">
        <v>0</v>
      </c>
      <c r="U27" s="209">
        <v>133</v>
      </c>
      <c r="V27" s="210">
        <v>70</v>
      </c>
      <c r="W27" s="210">
        <v>63</v>
      </c>
      <c r="X27" s="209">
        <v>0</v>
      </c>
      <c r="Y27" s="210">
        <v>0</v>
      </c>
      <c r="Z27" s="210">
        <v>0</v>
      </c>
      <c r="AA27" s="209">
        <v>11</v>
      </c>
      <c r="AB27" s="210">
        <v>0</v>
      </c>
      <c r="AC27" s="210">
        <v>11</v>
      </c>
      <c r="AD27" s="209">
        <v>0</v>
      </c>
      <c r="AE27" s="210">
        <v>0</v>
      </c>
      <c r="AF27" s="210">
        <v>0</v>
      </c>
      <c r="AG27" s="209">
        <v>1</v>
      </c>
      <c r="AH27" s="210">
        <v>0</v>
      </c>
      <c r="AI27" s="210">
        <v>1</v>
      </c>
      <c r="AJ27" s="209">
        <v>25</v>
      </c>
      <c r="AK27" s="210">
        <v>16</v>
      </c>
      <c r="AL27" s="210">
        <v>9</v>
      </c>
      <c r="AM27" s="210">
        <v>0</v>
      </c>
      <c r="AN27" s="210">
        <v>3</v>
      </c>
      <c r="AO27" s="210">
        <v>21</v>
      </c>
      <c r="AP27" s="210">
        <v>13</v>
      </c>
      <c r="AQ27" s="210">
        <v>8</v>
      </c>
      <c r="AR27" s="93" t="s">
        <v>169</v>
      </c>
      <c r="AS27" s="86"/>
    </row>
    <row r="28" spans="1:45" ht="21.75" customHeight="1">
      <c r="A28" s="89"/>
      <c r="B28" s="94" t="s">
        <v>149</v>
      </c>
      <c r="C28" s="208">
        <v>189</v>
      </c>
      <c r="D28" s="209">
        <v>107</v>
      </c>
      <c r="E28" s="209">
        <v>82</v>
      </c>
      <c r="F28" s="209">
        <v>10</v>
      </c>
      <c r="G28" s="210">
        <v>10</v>
      </c>
      <c r="H28" s="210">
        <v>0</v>
      </c>
      <c r="I28" s="209">
        <v>0</v>
      </c>
      <c r="J28" s="210">
        <v>0</v>
      </c>
      <c r="K28" s="210">
        <v>0</v>
      </c>
      <c r="L28" s="209">
        <v>10</v>
      </c>
      <c r="M28" s="210">
        <v>9</v>
      </c>
      <c r="N28" s="210">
        <v>1</v>
      </c>
      <c r="O28" s="209">
        <v>0</v>
      </c>
      <c r="P28" s="210">
        <v>0</v>
      </c>
      <c r="Q28" s="210">
        <v>0</v>
      </c>
      <c r="R28" s="209">
        <v>0</v>
      </c>
      <c r="S28" s="210">
        <v>0</v>
      </c>
      <c r="T28" s="210">
        <v>0</v>
      </c>
      <c r="U28" s="209">
        <v>128</v>
      </c>
      <c r="V28" s="210">
        <v>71</v>
      </c>
      <c r="W28" s="210">
        <v>57</v>
      </c>
      <c r="X28" s="209">
        <v>0</v>
      </c>
      <c r="Y28" s="210">
        <v>0</v>
      </c>
      <c r="Z28" s="210">
        <v>0</v>
      </c>
      <c r="AA28" s="209">
        <v>10</v>
      </c>
      <c r="AB28" s="210">
        <v>0</v>
      </c>
      <c r="AC28" s="210">
        <v>10</v>
      </c>
      <c r="AD28" s="209">
        <v>0</v>
      </c>
      <c r="AE28" s="210">
        <v>0</v>
      </c>
      <c r="AF28" s="210">
        <v>0</v>
      </c>
      <c r="AG28" s="209">
        <v>0</v>
      </c>
      <c r="AH28" s="210">
        <v>0</v>
      </c>
      <c r="AI28" s="210">
        <v>0</v>
      </c>
      <c r="AJ28" s="209">
        <v>31</v>
      </c>
      <c r="AK28" s="210">
        <v>17</v>
      </c>
      <c r="AL28" s="210">
        <v>14</v>
      </c>
      <c r="AM28" s="210">
        <v>0</v>
      </c>
      <c r="AN28" s="210">
        <v>6</v>
      </c>
      <c r="AO28" s="210">
        <v>19</v>
      </c>
      <c r="AP28" s="210">
        <v>7</v>
      </c>
      <c r="AQ28" s="210">
        <v>12</v>
      </c>
      <c r="AR28" s="93" t="s">
        <v>170</v>
      </c>
      <c r="AS28" s="86"/>
    </row>
    <row r="29" spans="1:45" ht="21.75" customHeight="1">
      <c r="A29" s="89"/>
      <c r="B29" s="94" t="s">
        <v>150</v>
      </c>
      <c r="C29" s="208">
        <v>100</v>
      </c>
      <c r="D29" s="209">
        <v>55</v>
      </c>
      <c r="E29" s="209">
        <v>45</v>
      </c>
      <c r="F29" s="209">
        <v>4</v>
      </c>
      <c r="G29" s="210">
        <v>3</v>
      </c>
      <c r="H29" s="210">
        <v>1</v>
      </c>
      <c r="I29" s="209">
        <v>0</v>
      </c>
      <c r="J29" s="210">
        <v>0</v>
      </c>
      <c r="K29" s="210">
        <v>0</v>
      </c>
      <c r="L29" s="209">
        <v>4</v>
      </c>
      <c r="M29" s="210">
        <v>3</v>
      </c>
      <c r="N29" s="210">
        <v>1</v>
      </c>
      <c r="O29" s="209">
        <v>1</v>
      </c>
      <c r="P29" s="210">
        <v>1</v>
      </c>
      <c r="Q29" s="210">
        <v>0</v>
      </c>
      <c r="R29" s="209">
        <v>0</v>
      </c>
      <c r="S29" s="210">
        <v>0</v>
      </c>
      <c r="T29" s="210">
        <v>0</v>
      </c>
      <c r="U29" s="209">
        <v>68</v>
      </c>
      <c r="V29" s="210">
        <v>38</v>
      </c>
      <c r="W29" s="210">
        <v>30</v>
      </c>
      <c r="X29" s="209">
        <v>0</v>
      </c>
      <c r="Y29" s="210">
        <v>0</v>
      </c>
      <c r="Z29" s="210">
        <v>0</v>
      </c>
      <c r="AA29" s="209">
        <v>5</v>
      </c>
      <c r="AB29" s="210">
        <v>0</v>
      </c>
      <c r="AC29" s="210">
        <v>5</v>
      </c>
      <c r="AD29" s="209">
        <v>0</v>
      </c>
      <c r="AE29" s="210">
        <v>0</v>
      </c>
      <c r="AF29" s="210">
        <v>0</v>
      </c>
      <c r="AG29" s="209">
        <v>0</v>
      </c>
      <c r="AH29" s="210">
        <v>0</v>
      </c>
      <c r="AI29" s="210">
        <v>0</v>
      </c>
      <c r="AJ29" s="209">
        <v>18</v>
      </c>
      <c r="AK29" s="210">
        <v>10</v>
      </c>
      <c r="AL29" s="210">
        <v>8</v>
      </c>
      <c r="AM29" s="210">
        <v>0</v>
      </c>
      <c r="AN29" s="210">
        <v>6</v>
      </c>
      <c r="AO29" s="210">
        <v>5</v>
      </c>
      <c r="AP29" s="210">
        <v>3</v>
      </c>
      <c r="AQ29" s="210">
        <v>2</v>
      </c>
      <c r="AR29" s="93" t="s">
        <v>171</v>
      </c>
      <c r="AS29" s="86"/>
    </row>
    <row r="30" spans="1:45" ht="21.75" customHeight="1">
      <c r="A30" s="89"/>
      <c r="B30" s="94" t="s">
        <v>223</v>
      </c>
      <c r="C30" s="208">
        <v>275</v>
      </c>
      <c r="D30" s="209">
        <v>159</v>
      </c>
      <c r="E30" s="209">
        <v>116</v>
      </c>
      <c r="F30" s="209">
        <v>11</v>
      </c>
      <c r="G30" s="210">
        <v>10</v>
      </c>
      <c r="H30" s="210">
        <v>1</v>
      </c>
      <c r="I30" s="209">
        <v>1</v>
      </c>
      <c r="J30" s="210">
        <v>1</v>
      </c>
      <c r="K30" s="210">
        <v>0</v>
      </c>
      <c r="L30" s="209">
        <v>11</v>
      </c>
      <c r="M30" s="210">
        <v>10</v>
      </c>
      <c r="N30" s="210">
        <v>1</v>
      </c>
      <c r="O30" s="209">
        <v>1</v>
      </c>
      <c r="P30" s="210">
        <v>1</v>
      </c>
      <c r="Q30" s="210">
        <v>0</v>
      </c>
      <c r="R30" s="209">
        <v>0</v>
      </c>
      <c r="S30" s="210">
        <v>0</v>
      </c>
      <c r="T30" s="210">
        <v>0</v>
      </c>
      <c r="U30" s="209">
        <v>207</v>
      </c>
      <c r="V30" s="210">
        <v>122</v>
      </c>
      <c r="W30" s="210">
        <v>85</v>
      </c>
      <c r="X30" s="209">
        <v>0</v>
      </c>
      <c r="Y30" s="210">
        <v>0</v>
      </c>
      <c r="Z30" s="210">
        <v>0</v>
      </c>
      <c r="AA30" s="209">
        <v>12</v>
      </c>
      <c r="AB30" s="210">
        <v>0</v>
      </c>
      <c r="AC30" s="210">
        <v>12</v>
      </c>
      <c r="AD30" s="209">
        <v>0</v>
      </c>
      <c r="AE30" s="210">
        <v>0</v>
      </c>
      <c r="AF30" s="210">
        <v>0</v>
      </c>
      <c r="AG30" s="209">
        <v>1</v>
      </c>
      <c r="AH30" s="210">
        <v>0</v>
      </c>
      <c r="AI30" s="210">
        <v>1</v>
      </c>
      <c r="AJ30" s="209">
        <v>31</v>
      </c>
      <c r="AK30" s="210">
        <v>15</v>
      </c>
      <c r="AL30" s="210">
        <v>16</v>
      </c>
      <c r="AM30" s="210">
        <v>0</v>
      </c>
      <c r="AN30" s="210">
        <v>4</v>
      </c>
      <c r="AO30" s="210">
        <v>26</v>
      </c>
      <c r="AP30" s="210">
        <v>14</v>
      </c>
      <c r="AQ30" s="210">
        <v>12</v>
      </c>
      <c r="AR30" s="93" t="s">
        <v>223</v>
      </c>
      <c r="AS30" s="86"/>
    </row>
    <row r="31" spans="1:45" s="4" customFormat="1" ht="21.75" customHeight="1">
      <c r="A31" s="291" t="s">
        <v>306</v>
      </c>
      <c r="B31" s="292"/>
      <c r="C31" s="204">
        <v>53</v>
      </c>
      <c r="D31" s="205">
        <v>30</v>
      </c>
      <c r="E31" s="205">
        <v>23</v>
      </c>
      <c r="F31" s="205">
        <v>4</v>
      </c>
      <c r="G31" s="205">
        <v>4</v>
      </c>
      <c r="H31" s="205">
        <v>0</v>
      </c>
      <c r="I31" s="205">
        <v>0</v>
      </c>
      <c r="J31" s="205">
        <v>0</v>
      </c>
      <c r="K31" s="205">
        <v>0</v>
      </c>
      <c r="L31" s="205">
        <v>4</v>
      </c>
      <c r="M31" s="205">
        <v>3</v>
      </c>
      <c r="N31" s="205">
        <v>1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35</v>
      </c>
      <c r="V31" s="205">
        <v>20</v>
      </c>
      <c r="W31" s="205">
        <v>15</v>
      </c>
      <c r="X31" s="205">
        <v>0</v>
      </c>
      <c r="Y31" s="205">
        <v>0</v>
      </c>
      <c r="Z31" s="205">
        <v>0</v>
      </c>
      <c r="AA31" s="205">
        <v>4</v>
      </c>
      <c r="AB31" s="205">
        <v>0</v>
      </c>
      <c r="AC31" s="205">
        <v>4</v>
      </c>
      <c r="AD31" s="205">
        <v>0</v>
      </c>
      <c r="AE31" s="205">
        <v>0</v>
      </c>
      <c r="AF31" s="205">
        <v>0</v>
      </c>
      <c r="AG31" s="205">
        <v>1</v>
      </c>
      <c r="AH31" s="205">
        <v>0</v>
      </c>
      <c r="AI31" s="205">
        <v>1</v>
      </c>
      <c r="AJ31" s="205">
        <v>5</v>
      </c>
      <c r="AK31" s="205">
        <v>3</v>
      </c>
      <c r="AL31" s="205">
        <v>2</v>
      </c>
      <c r="AM31" s="205">
        <v>0</v>
      </c>
      <c r="AN31" s="205">
        <v>0</v>
      </c>
      <c r="AO31" s="212">
        <v>6</v>
      </c>
      <c r="AP31" s="205">
        <v>1</v>
      </c>
      <c r="AQ31" s="205">
        <v>5</v>
      </c>
      <c r="AR31" s="285" t="s">
        <v>306</v>
      </c>
      <c r="AS31" s="319"/>
    </row>
    <row r="32" spans="1:45" ht="21.75" customHeight="1">
      <c r="A32" s="89"/>
      <c r="B32" s="92" t="s">
        <v>115</v>
      </c>
      <c r="C32" s="208">
        <v>43</v>
      </c>
      <c r="D32" s="209">
        <v>24</v>
      </c>
      <c r="E32" s="209">
        <v>19</v>
      </c>
      <c r="F32" s="209">
        <v>3</v>
      </c>
      <c r="G32" s="210">
        <v>3</v>
      </c>
      <c r="H32" s="210">
        <v>0</v>
      </c>
      <c r="I32" s="209">
        <v>0</v>
      </c>
      <c r="J32" s="210">
        <v>0</v>
      </c>
      <c r="K32" s="210">
        <v>0</v>
      </c>
      <c r="L32" s="209">
        <v>3</v>
      </c>
      <c r="M32" s="210">
        <v>2</v>
      </c>
      <c r="N32" s="210">
        <v>1</v>
      </c>
      <c r="O32" s="209">
        <v>0</v>
      </c>
      <c r="P32" s="210">
        <v>0</v>
      </c>
      <c r="Q32" s="210">
        <v>0</v>
      </c>
      <c r="R32" s="209">
        <v>0</v>
      </c>
      <c r="S32" s="210">
        <v>0</v>
      </c>
      <c r="T32" s="210">
        <v>0</v>
      </c>
      <c r="U32" s="209">
        <v>28</v>
      </c>
      <c r="V32" s="210">
        <v>16</v>
      </c>
      <c r="W32" s="210">
        <v>12</v>
      </c>
      <c r="X32" s="209">
        <v>0</v>
      </c>
      <c r="Y32" s="210">
        <v>0</v>
      </c>
      <c r="Z32" s="210">
        <v>0</v>
      </c>
      <c r="AA32" s="209">
        <v>3</v>
      </c>
      <c r="AB32" s="210">
        <v>0</v>
      </c>
      <c r="AC32" s="210">
        <v>3</v>
      </c>
      <c r="AD32" s="209">
        <v>0</v>
      </c>
      <c r="AE32" s="210">
        <v>0</v>
      </c>
      <c r="AF32" s="210">
        <v>0</v>
      </c>
      <c r="AG32" s="209">
        <v>1</v>
      </c>
      <c r="AH32" s="210">
        <v>0</v>
      </c>
      <c r="AI32" s="210">
        <v>1</v>
      </c>
      <c r="AJ32" s="209">
        <v>5</v>
      </c>
      <c r="AK32" s="210">
        <v>3</v>
      </c>
      <c r="AL32" s="210">
        <v>2</v>
      </c>
      <c r="AM32" s="210">
        <v>0</v>
      </c>
      <c r="AN32" s="210">
        <v>0</v>
      </c>
      <c r="AO32" s="210">
        <v>4</v>
      </c>
      <c r="AP32" s="210">
        <v>1</v>
      </c>
      <c r="AQ32" s="210">
        <v>3</v>
      </c>
      <c r="AR32" s="93" t="s">
        <v>115</v>
      </c>
      <c r="AS32" s="86"/>
    </row>
    <row r="33" spans="1:45" ht="21.75" customHeight="1">
      <c r="A33" s="89"/>
      <c r="B33" s="92" t="s">
        <v>116</v>
      </c>
      <c r="C33" s="208">
        <v>10</v>
      </c>
      <c r="D33" s="209">
        <v>6</v>
      </c>
      <c r="E33" s="209">
        <v>4</v>
      </c>
      <c r="F33" s="209">
        <v>1</v>
      </c>
      <c r="G33" s="210">
        <v>1</v>
      </c>
      <c r="H33" s="210">
        <v>0</v>
      </c>
      <c r="I33" s="209">
        <v>0</v>
      </c>
      <c r="J33" s="210">
        <v>0</v>
      </c>
      <c r="K33" s="210">
        <v>0</v>
      </c>
      <c r="L33" s="209">
        <v>1</v>
      </c>
      <c r="M33" s="210">
        <v>1</v>
      </c>
      <c r="N33" s="210">
        <v>0</v>
      </c>
      <c r="O33" s="209">
        <v>0</v>
      </c>
      <c r="P33" s="210">
        <v>0</v>
      </c>
      <c r="Q33" s="210">
        <v>0</v>
      </c>
      <c r="R33" s="209">
        <v>0</v>
      </c>
      <c r="S33" s="210">
        <v>0</v>
      </c>
      <c r="T33" s="210">
        <v>0</v>
      </c>
      <c r="U33" s="209">
        <v>7</v>
      </c>
      <c r="V33" s="210">
        <v>4</v>
      </c>
      <c r="W33" s="210">
        <v>3</v>
      </c>
      <c r="X33" s="209">
        <v>0</v>
      </c>
      <c r="Y33" s="210">
        <v>0</v>
      </c>
      <c r="Z33" s="210">
        <v>0</v>
      </c>
      <c r="AA33" s="209">
        <v>1</v>
      </c>
      <c r="AB33" s="210">
        <v>0</v>
      </c>
      <c r="AC33" s="210">
        <v>1</v>
      </c>
      <c r="AD33" s="209">
        <v>0</v>
      </c>
      <c r="AE33" s="210">
        <v>0</v>
      </c>
      <c r="AF33" s="210">
        <v>0</v>
      </c>
      <c r="AG33" s="209">
        <v>0</v>
      </c>
      <c r="AH33" s="210">
        <v>0</v>
      </c>
      <c r="AI33" s="210">
        <v>0</v>
      </c>
      <c r="AJ33" s="209">
        <v>0</v>
      </c>
      <c r="AK33" s="210">
        <v>0</v>
      </c>
      <c r="AL33" s="210">
        <v>0</v>
      </c>
      <c r="AM33" s="210">
        <v>0</v>
      </c>
      <c r="AN33" s="210">
        <v>0</v>
      </c>
      <c r="AO33" s="210">
        <v>2</v>
      </c>
      <c r="AP33" s="210">
        <v>0</v>
      </c>
      <c r="AQ33" s="210">
        <v>2</v>
      </c>
      <c r="AR33" s="93" t="s">
        <v>116</v>
      </c>
      <c r="AS33" s="86"/>
    </row>
    <row r="34" spans="1:45" s="4" customFormat="1" ht="21.75" customHeight="1">
      <c r="A34" s="264" t="s">
        <v>307</v>
      </c>
      <c r="B34" s="265"/>
      <c r="C34" s="204">
        <v>182</v>
      </c>
      <c r="D34" s="205">
        <v>100</v>
      </c>
      <c r="E34" s="205">
        <v>82</v>
      </c>
      <c r="F34" s="205">
        <v>9</v>
      </c>
      <c r="G34" s="205">
        <v>9</v>
      </c>
      <c r="H34" s="205">
        <v>0</v>
      </c>
      <c r="I34" s="205">
        <v>0</v>
      </c>
      <c r="J34" s="205">
        <v>0</v>
      </c>
      <c r="K34" s="205">
        <v>0</v>
      </c>
      <c r="L34" s="205">
        <v>9</v>
      </c>
      <c r="M34" s="205">
        <v>8</v>
      </c>
      <c r="N34" s="205">
        <v>1</v>
      </c>
      <c r="O34" s="205">
        <v>1</v>
      </c>
      <c r="P34" s="205">
        <v>1</v>
      </c>
      <c r="Q34" s="205">
        <v>0</v>
      </c>
      <c r="R34" s="205">
        <v>0</v>
      </c>
      <c r="S34" s="205">
        <v>0</v>
      </c>
      <c r="T34" s="205">
        <v>0</v>
      </c>
      <c r="U34" s="205">
        <v>142</v>
      </c>
      <c r="V34" s="205">
        <v>74</v>
      </c>
      <c r="W34" s="205">
        <v>68</v>
      </c>
      <c r="X34" s="205">
        <v>0</v>
      </c>
      <c r="Y34" s="205">
        <v>0</v>
      </c>
      <c r="Z34" s="205">
        <v>0</v>
      </c>
      <c r="AA34" s="205">
        <v>9</v>
      </c>
      <c r="AB34" s="205">
        <v>0</v>
      </c>
      <c r="AC34" s="205">
        <v>9</v>
      </c>
      <c r="AD34" s="205">
        <v>0</v>
      </c>
      <c r="AE34" s="205">
        <v>0</v>
      </c>
      <c r="AF34" s="205">
        <v>0</v>
      </c>
      <c r="AG34" s="205">
        <v>1</v>
      </c>
      <c r="AH34" s="205">
        <v>0</v>
      </c>
      <c r="AI34" s="205">
        <v>1</v>
      </c>
      <c r="AJ34" s="205">
        <v>11</v>
      </c>
      <c r="AK34" s="205">
        <v>8</v>
      </c>
      <c r="AL34" s="205">
        <v>3</v>
      </c>
      <c r="AM34" s="205">
        <v>0</v>
      </c>
      <c r="AN34" s="205">
        <v>2</v>
      </c>
      <c r="AO34" s="212">
        <v>13</v>
      </c>
      <c r="AP34" s="205">
        <v>4</v>
      </c>
      <c r="AQ34" s="205">
        <v>9</v>
      </c>
      <c r="AR34" s="285" t="s">
        <v>307</v>
      </c>
      <c r="AS34" s="319"/>
    </row>
    <row r="35" spans="1:45" ht="21.75" customHeight="1">
      <c r="A35" s="89"/>
      <c r="B35" s="92" t="s">
        <v>135</v>
      </c>
      <c r="C35" s="208">
        <v>52</v>
      </c>
      <c r="D35" s="209">
        <v>30</v>
      </c>
      <c r="E35" s="209">
        <v>22</v>
      </c>
      <c r="F35" s="209">
        <v>2</v>
      </c>
      <c r="G35" s="210">
        <v>2</v>
      </c>
      <c r="H35" s="210">
        <v>0</v>
      </c>
      <c r="I35" s="209">
        <v>0</v>
      </c>
      <c r="J35" s="210">
        <v>0</v>
      </c>
      <c r="K35" s="210">
        <v>0</v>
      </c>
      <c r="L35" s="209">
        <v>2</v>
      </c>
      <c r="M35" s="210">
        <v>1</v>
      </c>
      <c r="N35" s="210">
        <v>1</v>
      </c>
      <c r="O35" s="209">
        <v>1</v>
      </c>
      <c r="P35" s="210">
        <v>1</v>
      </c>
      <c r="Q35" s="210">
        <v>0</v>
      </c>
      <c r="R35" s="209">
        <v>0</v>
      </c>
      <c r="S35" s="210">
        <v>0</v>
      </c>
      <c r="T35" s="210">
        <v>0</v>
      </c>
      <c r="U35" s="209">
        <v>44</v>
      </c>
      <c r="V35" s="210">
        <v>25</v>
      </c>
      <c r="W35" s="210">
        <v>19</v>
      </c>
      <c r="X35" s="209">
        <v>0</v>
      </c>
      <c r="Y35" s="210">
        <v>0</v>
      </c>
      <c r="Z35" s="210">
        <v>0</v>
      </c>
      <c r="AA35" s="209">
        <v>2</v>
      </c>
      <c r="AB35" s="210">
        <v>0</v>
      </c>
      <c r="AC35" s="210">
        <v>2</v>
      </c>
      <c r="AD35" s="209">
        <v>0</v>
      </c>
      <c r="AE35" s="210">
        <v>0</v>
      </c>
      <c r="AF35" s="210">
        <v>0</v>
      </c>
      <c r="AG35" s="209">
        <v>0</v>
      </c>
      <c r="AH35" s="210">
        <v>0</v>
      </c>
      <c r="AI35" s="210">
        <v>0</v>
      </c>
      <c r="AJ35" s="209">
        <v>1</v>
      </c>
      <c r="AK35" s="210">
        <v>1</v>
      </c>
      <c r="AL35" s="210">
        <v>0</v>
      </c>
      <c r="AM35" s="210">
        <v>0</v>
      </c>
      <c r="AN35" s="210">
        <v>0</v>
      </c>
      <c r="AO35" s="210">
        <v>5</v>
      </c>
      <c r="AP35" s="210">
        <v>2</v>
      </c>
      <c r="AQ35" s="210">
        <v>3</v>
      </c>
      <c r="AR35" s="93" t="s">
        <v>134</v>
      </c>
      <c r="AS35" s="86"/>
    </row>
    <row r="36" spans="1:45" ht="21.75" customHeight="1">
      <c r="A36" s="89"/>
      <c r="B36" s="92" t="s">
        <v>137</v>
      </c>
      <c r="C36" s="208">
        <v>31</v>
      </c>
      <c r="D36" s="209">
        <v>15</v>
      </c>
      <c r="E36" s="209">
        <v>16</v>
      </c>
      <c r="F36" s="209">
        <v>2</v>
      </c>
      <c r="G36" s="210">
        <v>2</v>
      </c>
      <c r="H36" s="210">
        <v>0</v>
      </c>
      <c r="I36" s="209">
        <v>0</v>
      </c>
      <c r="J36" s="210">
        <v>0</v>
      </c>
      <c r="K36" s="210">
        <v>0</v>
      </c>
      <c r="L36" s="209">
        <v>2</v>
      </c>
      <c r="M36" s="210">
        <v>2</v>
      </c>
      <c r="N36" s="210">
        <v>0</v>
      </c>
      <c r="O36" s="209">
        <v>0</v>
      </c>
      <c r="P36" s="210">
        <v>0</v>
      </c>
      <c r="Q36" s="210">
        <v>0</v>
      </c>
      <c r="R36" s="209">
        <v>0</v>
      </c>
      <c r="S36" s="210">
        <v>0</v>
      </c>
      <c r="T36" s="210">
        <v>0</v>
      </c>
      <c r="U36" s="209">
        <v>22</v>
      </c>
      <c r="V36" s="210">
        <v>11</v>
      </c>
      <c r="W36" s="210">
        <v>11</v>
      </c>
      <c r="X36" s="209">
        <v>0</v>
      </c>
      <c r="Y36" s="210">
        <v>0</v>
      </c>
      <c r="Z36" s="210">
        <v>0</v>
      </c>
      <c r="AA36" s="209">
        <v>2</v>
      </c>
      <c r="AB36" s="210">
        <v>0</v>
      </c>
      <c r="AC36" s="210">
        <v>2</v>
      </c>
      <c r="AD36" s="209">
        <v>0</v>
      </c>
      <c r="AE36" s="210">
        <v>0</v>
      </c>
      <c r="AF36" s="210">
        <v>0</v>
      </c>
      <c r="AG36" s="209">
        <v>1</v>
      </c>
      <c r="AH36" s="210">
        <v>0</v>
      </c>
      <c r="AI36" s="210">
        <v>1</v>
      </c>
      <c r="AJ36" s="209">
        <v>2</v>
      </c>
      <c r="AK36" s="210">
        <v>0</v>
      </c>
      <c r="AL36" s="210">
        <v>2</v>
      </c>
      <c r="AM36" s="210">
        <v>0</v>
      </c>
      <c r="AN36" s="210">
        <v>0</v>
      </c>
      <c r="AO36" s="210">
        <v>4</v>
      </c>
      <c r="AP36" s="210">
        <v>1</v>
      </c>
      <c r="AQ36" s="210">
        <v>3</v>
      </c>
      <c r="AR36" s="93" t="s">
        <v>136</v>
      </c>
      <c r="AS36" s="86"/>
    </row>
    <row r="37" spans="1:45" ht="21.75" customHeight="1">
      <c r="A37" s="89"/>
      <c r="B37" s="92" t="s">
        <v>139</v>
      </c>
      <c r="C37" s="208">
        <v>71</v>
      </c>
      <c r="D37" s="209">
        <v>42</v>
      </c>
      <c r="E37" s="209">
        <v>29</v>
      </c>
      <c r="F37" s="209">
        <v>3</v>
      </c>
      <c r="G37" s="210">
        <v>3</v>
      </c>
      <c r="H37" s="210">
        <v>0</v>
      </c>
      <c r="I37" s="209">
        <v>0</v>
      </c>
      <c r="J37" s="210">
        <v>0</v>
      </c>
      <c r="K37" s="210">
        <v>0</v>
      </c>
      <c r="L37" s="209">
        <v>3</v>
      </c>
      <c r="M37" s="210">
        <v>3</v>
      </c>
      <c r="N37" s="210">
        <v>0</v>
      </c>
      <c r="O37" s="209">
        <v>0</v>
      </c>
      <c r="P37" s="210">
        <v>0</v>
      </c>
      <c r="Q37" s="210">
        <v>0</v>
      </c>
      <c r="R37" s="209">
        <v>0</v>
      </c>
      <c r="S37" s="210">
        <v>0</v>
      </c>
      <c r="T37" s="210">
        <v>0</v>
      </c>
      <c r="U37" s="209">
        <v>57</v>
      </c>
      <c r="V37" s="210">
        <v>31</v>
      </c>
      <c r="W37" s="210">
        <v>26</v>
      </c>
      <c r="X37" s="209">
        <v>0</v>
      </c>
      <c r="Y37" s="210">
        <v>0</v>
      </c>
      <c r="Z37" s="210">
        <v>0</v>
      </c>
      <c r="AA37" s="209">
        <v>3</v>
      </c>
      <c r="AB37" s="210">
        <v>0</v>
      </c>
      <c r="AC37" s="210">
        <v>3</v>
      </c>
      <c r="AD37" s="209">
        <v>0</v>
      </c>
      <c r="AE37" s="210">
        <v>0</v>
      </c>
      <c r="AF37" s="210">
        <v>0</v>
      </c>
      <c r="AG37" s="209">
        <v>0</v>
      </c>
      <c r="AH37" s="210">
        <v>0</v>
      </c>
      <c r="AI37" s="210">
        <v>0</v>
      </c>
      <c r="AJ37" s="209">
        <v>5</v>
      </c>
      <c r="AK37" s="210">
        <v>5</v>
      </c>
      <c r="AL37" s="210">
        <v>0</v>
      </c>
      <c r="AM37" s="210">
        <v>0</v>
      </c>
      <c r="AN37" s="210">
        <v>2</v>
      </c>
      <c r="AO37" s="210">
        <v>0</v>
      </c>
      <c r="AP37" s="210">
        <v>0</v>
      </c>
      <c r="AQ37" s="210">
        <v>0</v>
      </c>
      <c r="AR37" s="93" t="s">
        <v>138</v>
      </c>
      <c r="AS37" s="86"/>
    </row>
    <row r="38" spans="1:45" ht="21.75" customHeight="1">
      <c r="A38" s="89"/>
      <c r="B38" s="92" t="s">
        <v>141</v>
      </c>
      <c r="C38" s="208">
        <v>28</v>
      </c>
      <c r="D38" s="209">
        <v>13</v>
      </c>
      <c r="E38" s="209">
        <v>15</v>
      </c>
      <c r="F38" s="209">
        <v>2</v>
      </c>
      <c r="G38" s="210">
        <v>2</v>
      </c>
      <c r="H38" s="210">
        <v>0</v>
      </c>
      <c r="I38" s="209">
        <v>0</v>
      </c>
      <c r="J38" s="210">
        <v>0</v>
      </c>
      <c r="K38" s="210">
        <v>0</v>
      </c>
      <c r="L38" s="209">
        <v>2</v>
      </c>
      <c r="M38" s="210">
        <v>2</v>
      </c>
      <c r="N38" s="210">
        <v>0</v>
      </c>
      <c r="O38" s="209">
        <v>0</v>
      </c>
      <c r="P38" s="210">
        <v>0</v>
      </c>
      <c r="Q38" s="210">
        <v>0</v>
      </c>
      <c r="R38" s="209">
        <v>0</v>
      </c>
      <c r="S38" s="210">
        <v>0</v>
      </c>
      <c r="T38" s="210">
        <v>0</v>
      </c>
      <c r="U38" s="209">
        <v>19</v>
      </c>
      <c r="V38" s="210">
        <v>7</v>
      </c>
      <c r="W38" s="210">
        <v>12</v>
      </c>
      <c r="X38" s="209">
        <v>0</v>
      </c>
      <c r="Y38" s="210">
        <v>0</v>
      </c>
      <c r="Z38" s="210">
        <v>0</v>
      </c>
      <c r="AA38" s="209">
        <v>2</v>
      </c>
      <c r="AB38" s="210">
        <v>0</v>
      </c>
      <c r="AC38" s="210">
        <v>2</v>
      </c>
      <c r="AD38" s="209">
        <v>0</v>
      </c>
      <c r="AE38" s="210">
        <v>0</v>
      </c>
      <c r="AF38" s="210">
        <v>0</v>
      </c>
      <c r="AG38" s="209">
        <v>0</v>
      </c>
      <c r="AH38" s="210">
        <v>0</v>
      </c>
      <c r="AI38" s="210">
        <v>0</v>
      </c>
      <c r="AJ38" s="209">
        <v>3</v>
      </c>
      <c r="AK38" s="210">
        <v>2</v>
      </c>
      <c r="AL38" s="210">
        <v>1</v>
      </c>
      <c r="AM38" s="210">
        <v>0</v>
      </c>
      <c r="AN38" s="210">
        <v>0</v>
      </c>
      <c r="AO38" s="210">
        <v>4</v>
      </c>
      <c r="AP38" s="210">
        <v>1</v>
      </c>
      <c r="AQ38" s="210">
        <v>3</v>
      </c>
      <c r="AR38" s="93" t="s">
        <v>140</v>
      </c>
      <c r="AS38" s="86"/>
    </row>
    <row r="39" spans="1:45" s="4" customFormat="1" ht="21.75" customHeight="1">
      <c r="A39" s="264" t="s">
        <v>308</v>
      </c>
      <c r="B39" s="265"/>
      <c r="C39" s="204">
        <v>50</v>
      </c>
      <c r="D39" s="205">
        <v>33</v>
      </c>
      <c r="E39" s="205">
        <v>17</v>
      </c>
      <c r="F39" s="205">
        <v>4</v>
      </c>
      <c r="G39" s="205">
        <v>3</v>
      </c>
      <c r="H39" s="205">
        <v>1</v>
      </c>
      <c r="I39" s="205">
        <v>0</v>
      </c>
      <c r="J39" s="205">
        <v>0</v>
      </c>
      <c r="K39" s="205">
        <v>0</v>
      </c>
      <c r="L39" s="205">
        <v>4</v>
      </c>
      <c r="M39" s="205">
        <v>4</v>
      </c>
      <c r="N39" s="205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33</v>
      </c>
      <c r="V39" s="205">
        <v>23</v>
      </c>
      <c r="W39" s="205">
        <v>10</v>
      </c>
      <c r="X39" s="205">
        <v>0</v>
      </c>
      <c r="Y39" s="205">
        <v>0</v>
      </c>
      <c r="Z39" s="205">
        <v>0</v>
      </c>
      <c r="AA39" s="205">
        <v>4</v>
      </c>
      <c r="AB39" s="205">
        <v>0</v>
      </c>
      <c r="AC39" s="205">
        <v>4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5</v>
      </c>
      <c r="AK39" s="205">
        <v>3</v>
      </c>
      <c r="AL39" s="205">
        <v>2</v>
      </c>
      <c r="AM39" s="205">
        <v>0</v>
      </c>
      <c r="AN39" s="205">
        <v>0</v>
      </c>
      <c r="AO39" s="212">
        <v>10</v>
      </c>
      <c r="AP39" s="205">
        <v>5</v>
      </c>
      <c r="AQ39" s="205">
        <v>5</v>
      </c>
      <c r="AR39" s="289" t="s">
        <v>117</v>
      </c>
      <c r="AS39" s="323"/>
    </row>
    <row r="40" spans="1:45" ht="21.75" customHeight="1">
      <c r="A40" s="89"/>
      <c r="B40" s="92" t="s">
        <v>118</v>
      </c>
      <c r="C40" s="208">
        <v>50</v>
      </c>
      <c r="D40" s="209">
        <v>33</v>
      </c>
      <c r="E40" s="209">
        <v>17</v>
      </c>
      <c r="F40" s="209">
        <v>4</v>
      </c>
      <c r="G40" s="210">
        <v>3</v>
      </c>
      <c r="H40" s="210">
        <v>1</v>
      </c>
      <c r="I40" s="209">
        <v>0</v>
      </c>
      <c r="J40" s="210">
        <v>0</v>
      </c>
      <c r="K40" s="210">
        <v>0</v>
      </c>
      <c r="L40" s="209">
        <v>4</v>
      </c>
      <c r="M40" s="210">
        <v>4</v>
      </c>
      <c r="N40" s="210">
        <v>0</v>
      </c>
      <c r="O40" s="209">
        <v>0</v>
      </c>
      <c r="P40" s="210">
        <v>0</v>
      </c>
      <c r="Q40" s="210">
        <v>0</v>
      </c>
      <c r="R40" s="209">
        <v>0</v>
      </c>
      <c r="S40" s="210">
        <v>0</v>
      </c>
      <c r="T40" s="210">
        <v>0</v>
      </c>
      <c r="U40" s="209">
        <v>33</v>
      </c>
      <c r="V40" s="210">
        <v>23</v>
      </c>
      <c r="W40" s="210">
        <v>10</v>
      </c>
      <c r="X40" s="209">
        <v>0</v>
      </c>
      <c r="Y40" s="210">
        <v>0</v>
      </c>
      <c r="Z40" s="210">
        <v>0</v>
      </c>
      <c r="AA40" s="209">
        <v>4</v>
      </c>
      <c r="AB40" s="210">
        <v>0</v>
      </c>
      <c r="AC40" s="210">
        <v>4</v>
      </c>
      <c r="AD40" s="209">
        <v>0</v>
      </c>
      <c r="AE40" s="210">
        <v>0</v>
      </c>
      <c r="AF40" s="210">
        <v>0</v>
      </c>
      <c r="AG40" s="209">
        <v>0</v>
      </c>
      <c r="AH40" s="210">
        <v>0</v>
      </c>
      <c r="AI40" s="210">
        <v>0</v>
      </c>
      <c r="AJ40" s="209">
        <v>5</v>
      </c>
      <c r="AK40" s="210">
        <v>3</v>
      </c>
      <c r="AL40" s="210">
        <v>2</v>
      </c>
      <c r="AM40" s="210">
        <v>0</v>
      </c>
      <c r="AN40" s="210">
        <v>0</v>
      </c>
      <c r="AO40" s="210">
        <v>10</v>
      </c>
      <c r="AP40" s="210">
        <v>5</v>
      </c>
      <c r="AQ40" s="210">
        <v>5</v>
      </c>
      <c r="AR40" s="93" t="s">
        <v>118</v>
      </c>
      <c r="AS40" s="86"/>
    </row>
    <row r="41" spans="1:45" s="4" customFormat="1" ht="21.75" customHeight="1">
      <c r="A41" s="264" t="s">
        <v>309</v>
      </c>
      <c r="B41" s="265"/>
      <c r="C41" s="204">
        <v>110</v>
      </c>
      <c r="D41" s="205">
        <v>62</v>
      </c>
      <c r="E41" s="205">
        <v>48</v>
      </c>
      <c r="F41" s="205">
        <v>6</v>
      </c>
      <c r="G41" s="205">
        <v>6</v>
      </c>
      <c r="H41" s="205">
        <v>0</v>
      </c>
      <c r="I41" s="205">
        <v>0</v>
      </c>
      <c r="J41" s="205">
        <v>0</v>
      </c>
      <c r="K41" s="205">
        <v>0</v>
      </c>
      <c r="L41" s="205">
        <v>6</v>
      </c>
      <c r="M41" s="205">
        <v>4</v>
      </c>
      <c r="N41" s="205">
        <v>2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88</v>
      </c>
      <c r="V41" s="205">
        <v>51</v>
      </c>
      <c r="W41" s="205">
        <v>37</v>
      </c>
      <c r="X41" s="205">
        <v>0</v>
      </c>
      <c r="Y41" s="205">
        <v>0</v>
      </c>
      <c r="Z41" s="205">
        <v>0</v>
      </c>
      <c r="AA41" s="205">
        <v>6</v>
      </c>
      <c r="AB41" s="205">
        <v>0</v>
      </c>
      <c r="AC41" s="205">
        <v>6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4</v>
      </c>
      <c r="AK41" s="205">
        <v>1</v>
      </c>
      <c r="AL41" s="205">
        <v>3</v>
      </c>
      <c r="AM41" s="205">
        <v>0</v>
      </c>
      <c r="AN41" s="205">
        <v>1</v>
      </c>
      <c r="AO41" s="212">
        <v>6</v>
      </c>
      <c r="AP41" s="205">
        <v>2</v>
      </c>
      <c r="AQ41" s="205">
        <v>4</v>
      </c>
      <c r="AR41" s="285" t="s">
        <v>309</v>
      </c>
      <c r="AS41" s="319"/>
    </row>
    <row r="42" spans="1:45" ht="21.75" customHeight="1">
      <c r="A42" s="89"/>
      <c r="B42" s="92" t="s">
        <v>119</v>
      </c>
      <c r="C42" s="208">
        <v>75</v>
      </c>
      <c r="D42" s="209">
        <v>41</v>
      </c>
      <c r="E42" s="209">
        <v>34</v>
      </c>
      <c r="F42" s="209">
        <v>4</v>
      </c>
      <c r="G42" s="210">
        <v>4</v>
      </c>
      <c r="H42" s="210">
        <v>0</v>
      </c>
      <c r="I42" s="209">
        <v>0</v>
      </c>
      <c r="J42" s="210">
        <v>0</v>
      </c>
      <c r="K42" s="210">
        <v>0</v>
      </c>
      <c r="L42" s="209">
        <v>4</v>
      </c>
      <c r="M42" s="210">
        <v>2</v>
      </c>
      <c r="N42" s="210">
        <v>2</v>
      </c>
      <c r="O42" s="209">
        <v>0</v>
      </c>
      <c r="P42" s="210">
        <v>0</v>
      </c>
      <c r="Q42" s="210">
        <v>0</v>
      </c>
      <c r="R42" s="209">
        <v>0</v>
      </c>
      <c r="S42" s="210">
        <v>0</v>
      </c>
      <c r="T42" s="210">
        <v>0</v>
      </c>
      <c r="U42" s="209">
        <v>59</v>
      </c>
      <c r="V42" s="210">
        <v>34</v>
      </c>
      <c r="W42" s="210">
        <v>25</v>
      </c>
      <c r="X42" s="209">
        <v>0</v>
      </c>
      <c r="Y42" s="210">
        <v>0</v>
      </c>
      <c r="Z42" s="210">
        <v>0</v>
      </c>
      <c r="AA42" s="209">
        <v>4</v>
      </c>
      <c r="AB42" s="210">
        <v>0</v>
      </c>
      <c r="AC42" s="210">
        <v>4</v>
      </c>
      <c r="AD42" s="209">
        <v>0</v>
      </c>
      <c r="AE42" s="210">
        <v>0</v>
      </c>
      <c r="AF42" s="210">
        <v>0</v>
      </c>
      <c r="AG42" s="209">
        <v>0</v>
      </c>
      <c r="AH42" s="210">
        <v>0</v>
      </c>
      <c r="AI42" s="210">
        <v>0</v>
      </c>
      <c r="AJ42" s="209">
        <v>4</v>
      </c>
      <c r="AK42" s="210">
        <v>1</v>
      </c>
      <c r="AL42" s="210">
        <v>3</v>
      </c>
      <c r="AM42" s="210">
        <v>0</v>
      </c>
      <c r="AN42" s="210">
        <v>1</v>
      </c>
      <c r="AO42" s="210">
        <v>5</v>
      </c>
      <c r="AP42" s="210">
        <v>2</v>
      </c>
      <c r="AQ42" s="210">
        <v>3</v>
      </c>
      <c r="AR42" s="93" t="s">
        <v>119</v>
      </c>
      <c r="AS42" s="86"/>
    </row>
    <row r="43" spans="1:45" ht="21.75" customHeight="1">
      <c r="A43" s="89"/>
      <c r="B43" s="92" t="s">
        <v>120</v>
      </c>
      <c r="C43" s="208">
        <v>35</v>
      </c>
      <c r="D43" s="209">
        <v>21</v>
      </c>
      <c r="E43" s="209">
        <v>14</v>
      </c>
      <c r="F43" s="209">
        <v>2</v>
      </c>
      <c r="G43" s="210">
        <v>2</v>
      </c>
      <c r="H43" s="210">
        <v>0</v>
      </c>
      <c r="I43" s="209">
        <v>0</v>
      </c>
      <c r="J43" s="210">
        <v>0</v>
      </c>
      <c r="K43" s="210">
        <v>0</v>
      </c>
      <c r="L43" s="209">
        <v>2</v>
      </c>
      <c r="M43" s="210">
        <v>2</v>
      </c>
      <c r="N43" s="210">
        <v>0</v>
      </c>
      <c r="O43" s="209">
        <v>0</v>
      </c>
      <c r="P43" s="210">
        <v>0</v>
      </c>
      <c r="Q43" s="210">
        <v>0</v>
      </c>
      <c r="R43" s="209">
        <v>0</v>
      </c>
      <c r="S43" s="210">
        <v>0</v>
      </c>
      <c r="T43" s="210">
        <v>0</v>
      </c>
      <c r="U43" s="209">
        <v>29</v>
      </c>
      <c r="V43" s="210">
        <v>17</v>
      </c>
      <c r="W43" s="210">
        <v>12</v>
      </c>
      <c r="X43" s="209">
        <v>0</v>
      </c>
      <c r="Y43" s="210">
        <v>0</v>
      </c>
      <c r="Z43" s="210">
        <v>0</v>
      </c>
      <c r="AA43" s="209">
        <v>2</v>
      </c>
      <c r="AB43" s="210">
        <v>0</v>
      </c>
      <c r="AC43" s="210">
        <v>2</v>
      </c>
      <c r="AD43" s="209">
        <v>0</v>
      </c>
      <c r="AE43" s="210">
        <v>0</v>
      </c>
      <c r="AF43" s="210">
        <v>0</v>
      </c>
      <c r="AG43" s="209">
        <v>0</v>
      </c>
      <c r="AH43" s="210">
        <v>0</v>
      </c>
      <c r="AI43" s="210">
        <v>0</v>
      </c>
      <c r="AJ43" s="209">
        <v>0</v>
      </c>
      <c r="AK43" s="210">
        <v>0</v>
      </c>
      <c r="AL43" s="210">
        <v>0</v>
      </c>
      <c r="AM43" s="210">
        <v>0</v>
      </c>
      <c r="AN43" s="210">
        <v>0</v>
      </c>
      <c r="AO43" s="210">
        <v>1</v>
      </c>
      <c r="AP43" s="210">
        <v>0</v>
      </c>
      <c r="AQ43" s="210">
        <v>1</v>
      </c>
      <c r="AR43" s="93" t="s">
        <v>120</v>
      </c>
      <c r="AS43" s="86"/>
    </row>
    <row r="44" spans="1:45" s="4" customFormat="1" ht="21.75" customHeight="1">
      <c r="A44" s="264" t="s">
        <v>310</v>
      </c>
      <c r="B44" s="265"/>
      <c r="C44" s="204">
        <v>153</v>
      </c>
      <c r="D44" s="205">
        <v>87</v>
      </c>
      <c r="E44" s="205">
        <v>66</v>
      </c>
      <c r="F44" s="205">
        <v>6</v>
      </c>
      <c r="G44" s="205">
        <v>6</v>
      </c>
      <c r="H44" s="205">
        <v>0</v>
      </c>
      <c r="I44" s="205">
        <v>0</v>
      </c>
      <c r="J44" s="205">
        <v>0</v>
      </c>
      <c r="K44" s="205">
        <v>0</v>
      </c>
      <c r="L44" s="205">
        <v>6</v>
      </c>
      <c r="M44" s="205">
        <v>6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124</v>
      </c>
      <c r="V44" s="205">
        <v>69</v>
      </c>
      <c r="W44" s="205">
        <v>55</v>
      </c>
      <c r="X44" s="205">
        <v>0</v>
      </c>
      <c r="Y44" s="205">
        <v>0</v>
      </c>
      <c r="Z44" s="205">
        <v>0</v>
      </c>
      <c r="AA44" s="205">
        <v>6</v>
      </c>
      <c r="AB44" s="205">
        <v>0</v>
      </c>
      <c r="AC44" s="205">
        <v>6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11</v>
      </c>
      <c r="AK44" s="205">
        <v>6</v>
      </c>
      <c r="AL44" s="205">
        <v>5</v>
      </c>
      <c r="AM44" s="205">
        <v>0</v>
      </c>
      <c r="AN44" s="205">
        <v>2</v>
      </c>
      <c r="AO44" s="212">
        <v>1</v>
      </c>
      <c r="AP44" s="205">
        <v>0</v>
      </c>
      <c r="AQ44" s="205">
        <v>1</v>
      </c>
      <c r="AR44" s="285" t="s">
        <v>310</v>
      </c>
      <c r="AS44" s="319"/>
    </row>
    <row r="45" spans="1:45" ht="21.75" customHeight="1">
      <c r="A45" s="89"/>
      <c r="B45" s="92" t="s">
        <v>121</v>
      </c>
      <c r="C45" s="208">
        <v>29</v>
      </c>
      <c r="D45" s="209">
        <v>21</v>
      </c>
      <c r="E45" s="209">
        <v>8</v>
      </c>
      <c r="F45" s="209">
        <v>1</v>
      </c>
      <c r="G45" s="210">
        <v>1</v>
      </c>
      <c r="H45" s="210">
        <v>0</v>
      </c>
      <c r="I45" s="209">
        <v>0</v>
      </c>
      <c r="J45" s="210">
        <v>0</v>
      </c>
      <c r="K45" s="210">
        <v>0</v>
      </c>
      <c r="L45" s="209">
        <v>1</v>
      </c>
      <c r="M45" s="210">
        <v>1</v>
      </c>
      <c r="N45" s="210">
        <v>0</v>
      </c>
      <c r="O45" s="209">
        <v>0</v>
      </c>
      <c r="P45" s="210">
        <v>0</v>
      </c>
      <c r="Q45" s="210">
        <v>0</v>
      </c>
      <c r="R45" s="209">
        <v>0</v>
      </c>
      <c r="S45" s="210">
        <v>0</v>
      </c>
      <c r="T45" s="210">
        <v>0</v>
      </c>
      <c r="U45" s="209">
        <v>24</v>
      </c>
      <c r="V45" s="210">
        <v>17</v>
      </c>
      <c r="W45" s="210">
        <v>7</v>
      </c>
      <c r="X45" s="209">
        <v>0</v>
      </c>
      <c r="Y45" s="210">
        <v>0</v>
      </c>
      <c r="Z45" s="210">
        <v>0</v>
      </c>
      <c r="AA45" s="209">
        <v>1</v>
      </c>
      <c r="AB45" s="210">
        <v>0</v>
      </c>
      <c r="AC45" s="210">
        <v>1</v>
      </c>
      <c r="AD45" s="209">
        <v>0</v>
      </c>
      <c r="AE45" s="210">
        <v>0</v>
      </c>
      <c r="AF45" s="210">
        <v>0</v>
      </c>
      <c r="AG45" s="209">
        <v>0</v>
      </c>
      <c r="AH45" s="210">
        <v>0</v>
      </c>
      <c r="AI45" s="210">
        <v>0</v>
      </c>
      <c r="AJ45" s="209">
        <v>2</v>
      </c>
      <c r="AK45" s="210">
        <v>2</v>
      </c>
      <c r="AL45" s="210">
        <v>0</v>
      </c>
      <c r="AM45" s="210">
        <v>0</v>
      </c>
      <c r="AN45" s="210">
        <v>0</v>
      </c>
      <c r="AO45" s="210">
        <v>0</v>
      </c>
      <c r="AP45" s="210">
        <v>0</v>
      </c>
      <c r="AQ45" s="210">
        <v>0</v>
      </c>
      <c r="AR45" s="93" t="s">
        <v>121</v>
      </c>
      <c r="AS45" s="86"/>
    </row>
    <row r="46" spans="1:45" ht="21.75" customHeight="1">
      <c r="A46" s="89"/>
      <c r="B46" s="92" t="s">
        <v>122</v>
      </c>
      <c r="C46" s="208">
        <v>49</v>
      </c>
      <c r="D46" s="209">
        <v>27</v>
      </c>
      <c r="E46" s="209">
        <v>22</v>
      </c>
      <c r="F46" s="209">
        <v>2</v>
      </c>
      <c r="G46" s="210">
        <v>2</v>
      </c>
      <c r="H46" s="210">
        <v>0</v>
      </c>
      <c r="I46" s="209">
        <v>0</v>
      </c>
      <c r="J46" s="210">
        <v>0</v>
      </c>
      <c r="K46" s="210">
        <v>0</v>
      </c>
      <c r="L46" s="209">
        <v>2</v>
      </c>
      <c r="M46" s="210">
        <v>2</v>
      </c>
      <c r="N46" s="210">
        <v>0</v>
      </c>
      <c r="O46" s="209">
        <v>0</v>
      </c>
      <c r="P46" s="210">
        <v>0</v>
      </c>
      <c r="Q46" s="210">
        <v>0</v>
      </c>
      <c r="R46" s="209">
        <v>0</v>
      </c>
      <c r="S46" s="210">
        <v>0</v>
      </c>
      <c r="T46" s="210">
        <v>0</v>
      </c>
      <c r="U46" s="209">
        <v>38</v>
      </c>
      <c r="V46" s="210">
        <v>20</v>
      </c>
      <c r="W46" s="210">
        <v>18</v>
      </c>
      <c r="X46" s="209">
        <v>0</v>
      </c>
      <c r="Y46" s="210">
        <v>0</v>
      </c>
      <c r="Z46" s="210">
        <v>0</v>
      </c>
      <c r="AA46" s="209">
        <v>2</v>
      </c>
      <c r="AB46" s="210">
        <v>0</v>
      </c>
      <c r="AC46" s="210">
        <v>2</v>
      </c>
      <c r="AD46" s="209">
        <v>0</v>
      </c>
      <c r="AE46" s="210">
        <v>0</v>
      </c>
      <c r="AF46" s="210">
        <v>0</v>
      </c>
      <c r="AG46" s="209">
        <v>0</v>
      </c>
      <c r="AH46" s="210">
        <v>0</v>
      </c>
      <c r="AI46" s="210">
        <v>0</v>
      </c>
      <c r="AJ46" s="209">
        <v>5</v>
      </c>
      <c r="AK46" s="210">
        <v>3</v>
      </c>
      <c r="AL46" s="210">
        <v>2</v>
      </c>
      <c r="AM46" s="210">
        <v>0</v>
      </c>
      <c r="AN46" s="210">
        <v>1</v>
      </c>
      <c r="AO46" s="210">
        <v>0</v>
      </c>
      <c r="AP46" s="210">
        <v>0</v>
      </c>
      <c r="AQ46" s="210">
        <v>0</v>
      </c>
      <c r="AR46" s="93" t="s">
        <v>122</v>
      </c>
      <c r="AS46" s="86"/>
    </row>
    <row r="47" spans="1:45" ht="21.75" customHeight="1">
      <c r="A47" s="89"/>
      <c r="B47" s="92" t="s">
        <v>123</v>
      </c>
      <c r="C47" s="208">
        <v>75</v>
      </c>
      <c r="D47" s="209">
        <v>39</v>
      </c>
      <c r="E47" s="209">
        <v>36</v>
      </c>
      <c r="F47" s="209">
        <v>3</v>
      </c>
      <c r="G47" s="210">
        <v>3</v>
      </c>
      <c r="H47" s="210">
        <v>0</v>
      </c>
      <c r="I47" s="209">
        <v>0</v>
      </c>
      <c r="J47" s="210">
        <v>0</v>
      </c>
      <c r="K47" s="210">
        <v>0</v>
      </c>
      <c r="L47" s="209">
        <v>3</v>
      </c>
      <c r="M47" s="210">
        <v>3</v>
      </c>
      <c r="N47" s="210">
        <v>0</v>
      </c>
      <c r="O47" s="209">
        <v>0</v>
      </c>
      <c r="P47" s="210">
        <v>0</v>
      </c>
      <c r="Q47" s="210">
        <v>0</v>
      </c>
      <c r="R47" s="209">
        <v>0</v>
      </c>
      <c r="S47" s="210">
        <v>0</v>
      </c>
      <c r="T47" s="210">
        <v>0</v>
      </c>
      <c r="U47" s="209">
        <v>62</v>
      </c>
      <c r="V47" s="210">
        <v>32</v>
      </c>
      <c r="W47" s="210">
        <v>30</v>
      </c>
      <c r="X47" s="209">
        <v>0</v>
      </c>
      <c r="Y47" s="210">
        <v>0</v>
      </c>
      <c r="Z47" s="210">
        <v>0</v>
      </c>
      <c r="AA47" s="209">
        <v>3</v>
      </c>
      <c r="AB47" s="210">
        <v>0</v>
      </c>
      <c r="AC47" s="210">
        <v>3</v>
      </c>
      <c r="AD47" s="209">
        <v>0</v>
      </c>
      <c r="AE47" s="210">
        <v>0</v>
      </c>
      <c r="AF47" s="210">
        <v>0</v>
      </c>
      <c r="AG47" s="209">
        <v>0</v>
      </c>
      <c r="AH47" s="210">
        <v>0</v>
      </c>
      <c r="AI47" s="210">
        <v>0</v>
      </c>
      <c r="AJ47" s="209">
        <v>4</v>
      </c>
      <c r="AK47" s="210">
        <v>1</v>
      </c>
      <c r="AL47" s="210">
        <v>3</v>
      </c>
      <c r="AM47" s="210">
        <v>0</v>
      </c>
      <c r="AN47" s="210">
        <v>1</v>
      </c>
      <c r="AO47" s="210">
        <v>1</v>
      </c>
      <c r="AP47" s="210">
        <v>0</v>
      </c>
      <c r="AQ47" s="210">
        <v>1</v>
      </c>
      <c r="AR47" s="93" t="s">
        <v>123</v>
      </c>
      <c r="AS47" s="86"/>
    </row>
    <row r="48" spans="1:45" s="4" customFormat="1" ht="21.75" customHeight="1">
      <c r="A48" s="264" t="s">
        <v>311</v>
      </c>
      <c r="B48" s="265"/>
      <c r="C48" s="204">
        <v>207</v>
      </c>
      <c r="D48" s="205">
        <v>103</v>
      </c>
      <c r="E48" s="205">
        <v>104</v>
      </c>
      <c r="F48" s="205">
        <v>9</v>
      </c>
      <c r="G48" s="205">
        <v>9</v>
      </c>
      <c r="H48" s="205">
        <v>0</v>
      </c>
      <c r="I48" s="205">
        <v>0</v>
      </c>
      <c r="J48" s="205">
        <v>0</v>
      </c>
      <c r="K48" s="205">
        <v>0</v>
      </c>
      <c r="L48" s="205">
        <v>9</v>
      </c>
      <c r="M48" s="205">
        <v>9</v>
      </c>
      <c r="N48" s="205">
        <v>0</v>
      </c>
      <c r="O48" s="205">
        <v>1</v>
      </c>
      <c r="P48" s="205">
        <v>1</v>
      </c>
      <c r="Q48" s="205">
        <v>0</v>
      </c>
      <c r="R48" s="205">
        <v>0</v>
      </c>
      <c r="S48" s="205">
        <v>0</v>
      </c>
      <c r="T48" s="205">
        <v>0</v>
      </c>
      <c r="U48" s="205">
        <v>165</v>
      </c>
      <c r="V48" s="205">
        <v>76</v>
      </c>
      <c r="W48" s="205">
        <v>89</v>
      </c>
      <c r="X48" s="205">
        <v>0</v>
      </c>
      <c r="Y48" s="205">
        <v>0</v>
      </c>
      <c r="Z48" s="205">
        <v>0</v>
      </c>
      <c r="AA48" s="205">
        <v>9</v>
      </c>
      <c r="AB48" s="205">
        <v>0</v>
      </c>
      <c r="AC48" s="205">
        <v>9</v>
      </c>
      <c r="AD48" s="205">
        <v>0</v>
      </c>
      <c r="AE48" s="205">
        <v>0</v>
      </c>
      <c r="AF48" s="205">
        <v>0</v>
      </c>
      <c r="AG48" s="205">
        <v>1</v>
      </c>
      <c r="AH48" s="205">
        <v>0</v>
      </c>
      <c r="AI48" s="205">
        <v>1</v>
      </c>
      <c r="AJ48" s="205">
        <v>13</v>
      </c>
      <c r="AK48" s="205">
        <v>8</v>
      </c>
      <c r="AL48" s="205">
        <v>5</v>
      </c>
      <c r="AM48" s="205">
        <v>0</v>
      </c>
      <c r="AN48" s="205">
        <v>8</v>
      </c>
      <c r="AO48" s="212">
        <v>6</v>
      </c>
      <c r="AP48" s="205">
        <v>2</v>
      </c>
      <c r="AQ48" s="205">
        <v>4</v>
      </c>
      <c r="AR48" s="285" t="s">
        <v>311</v>
      </c>
      <c r="AS48" s="319"/>
    </row>
    <row r="49" spans="1:45" ht="21.75" customHeight="1">
      <c r="A49" s="89"/>
      <c r="B49" s="92" t="s">
        <v>124</v>
      </c>
      <c r="C49" s="208">
        <v>52</v>
      </c>
      <c r="D49" s="209">
        <v>25</v>
      </c>
      <c r="E49" s="209">
        <v>27</v>
      </c>
      <c r="F49" s="209">
        <v>2</v>
      </c>
      <c r="G49" s="210">
        <v>2</v>
      </c>
      <c r="H49" s="210">
        <v>0</v>
      </c>
      <c r="I49" s="209">
        <v>0</v>
      </c>
      <c r="J49" s="210">
        <v>0</v>
      </c>
      <c r="K49" s="210">
        <v>0</v>
      </c>
      <c r="L49" s="209">
        <v>2</v>
      </c>
      <c r="M49" s="210">
        <v>2</v>
      </c>
      <c r="N49" s="210">
        <v>0</v>
      </c>
      <c r="O49" s="209">
        <v>0</v>
      </c>
      <c r="P49" s="210">
        <v>0</v>
      </c>
      <c r="Q49" s="210">
        <v>0</v>
      </c>
      <c r="R49" s="209">
        <v>0</v>
      </c>
      <c r="S49" s="210">
        <v>0</v>
      </c>
      <c r="T49" s="210">
        <v>0</v>
      </c>
      <c r="U49" s="209">
        <v>42</v>
      </c>
      <c r="V49" s="210">
        <v>20</v>
      </c>
      <c r="W49" s="210">
        <v>22</v>
      </c>
      <c r="X49" s="209">
        <v>0</v>
      </c>
      <c r="Y49" s="210">
        <v>0</v>
      </c>
      <c r="Z49" s="210">
        <v>0</v>
      </c>
      <c r="AA49" s="209">
        <v>2</v>
      </c>
      <c r="AB49" s="210">
        <v>0</v>
      </c>
      <c r="AC49" s="210">
        <v>2</v>
      </c>
      <c r="AD49" s="209">
        <v>0</v>
      </c>
      <c r="AE49" s="210">
        <v>0</v>
      </c>
      <c r="AF49" s="210">
        <v>0</v>
      </c>
      <c r="AG49" s="209">
        <v>0</v>
      </c>
      <c r="AH49" s="210">
        <v>0</v>
      </c>
      <c r="AI49" s="210">
        <v>0</v>
      </c>
      <c r="AJ49" s="209">
        <v>4</v>
      </c>
      <c r="AK49" s="210">
        <v>1</v>
      </c>
      <c r="AL49" s="210">
        <v>3</v>
      </c>
      <c r="AM49" s="210">
        <v>0</v>
      </c>
      <c r="AN49" s="210">
        <v>3</v>
      </c>
      <c r="AO49" s="210">
        <v>0</v>
      </c>
      <c r="AP49" s="210">
        <v>0</v>
      </c>
      <c r="AQ49" s="210">
        <v>0</v>
      </c>
      <c r="AR49" s="93" t="s">
        <v>124</v>
      </c>
      <c r="AS49" s="86"/>
    </row>
    <row r="50" spans="1:45" ht="21.75" customHeight="1">
      <c r="A50" s="89"/>
      <c r="B50" s="92" t="s">
        <v>125</v>
      </c>
      <c r="C50" s="208">
        <v>18</v>
      </c>
      <c r="D50" s="209">
        <v>12</v>
      </c>
      <c r="E50" s="209">
        <v>6</v>
      </c>
      <c r="F50" s="209">
        <v>1</v>
      </c>
      <c r="G50" s="210">
        <v>1</v>
      </c>
      <c r="H50" s="210">
        <v>0</v>
      </c>
      <c r="I50" s="209">
        <v>0</v>
      </c>
      <c r="J50" s="210">
        <v>0</v>
      </c>
      <c r="K50" s="210">
        <v>0</v>
      </c>
      <c r="L50" s="209">
        <v>1</v>
      </c>
      <c r="M50" s="210">
        <v>1</v>
      </c>
      <c r="N50" s="210">
        <v>0</v>
      </c>
      <c r="O50" s="209">
        <v>0</v>
      </c>
      <c r="P50" s="210">
        <v>0</v>
      </c>
      <c r="Q50" s="210">
        <v>0</v>
      </c>
      <c r="R50" s="209">
        <v>0</v>
      </c>
      <c r="S50" s="210">
        <v>0</v>
      </c>
      <c r="T50" s="210">
        <v>0</v>
      </c>
      <c r="U50" s="209">
        <v>14</v>
      </c>
      <c r="V50" s="210">
        <v>9</v>
      </c>
      <c r="W50" s="210">
        <v>5</v>
      </c>
      <c r="X50" s="209">
        <v>0</v>
      </c>
      <c r="Y50" s="210">
        <v>0</v>
      </c>
      <c r="Z50" s="210">
        <v>0</v>
      </c>
      <c r="AA50" s="209">
        <v>1</v>
      </c>
      <c r="AB50" s="210">
        <v>0</v>
      </c>
      <c r="AC50" s="210">
        <v>1</v>
      </c>
      <c r="AD50" s="209">
        <v>0</v>
      </c>
      <c r="AE50" s="210">
        <v>0</v>
      </c>
      <c r="AF50" s="210">
        <v>0</v>
      </c>
      <c r="AG50" s="209">
        <v>0</v>
      </c>
      <c r="AH50" s="210">
        <v>0</v>
      </c>
      <c r="AI50" s="210">
        <v>0</v>
      </c>
      <c r="AJ50" s="209">
        <v>1</v>
      </c>
      <c r="AK50" s="210">
        <v>1</v>
      </c>
      <c r="AL50" s="210">
        <v>0</v>
      </c>
      <c r="AM50" s="210">
        <v>0</v>
      </c>
      <c r="AN50" s="210">
        <v>1</v>
      </c>
      <c r="AO50" s="210">
        <v>2</v>
      </c>
      <c r="AP50" s="210">
        <v>0</v>
      </c>
      <c r="AQ50" s="210">
        <v>2</v>
      </c>
      <c r="AR50" s="93" t="s">
        <v>125</v>
      </c>
      <c r="AS50" s="86"/>
    </row>
    <row r="51" spans="1:45" ht="21.75" customHeight="1">
      <c r="A51" s="89"/>
      <c r="B51" s="92" t="s">
        <v>126</v>
      </c>
      <c r="C51" s="208">
        <v>121</v>
      </c>
      <c r="D51" s="209">
        <v>59</v>
      </c>
      <c r="E51" s="209">
        <v>62</v>
      </c>
      <c r="F51" s="209">
        <v>5</v>
      </c>
      <c r="G51" s="210">
        <v>5</v>
      </c>
      <c r="H51" s="210">
        <v>0</v>
      </c>
      <c r="I51" s="209">
        <v>0</v>
      </c>
      <c r="J51" s="210">
        <v>0</v>
      </c>
      <c r="K51" s="210">
        <v>0</v>
      </c>
      <c r="L51" s="209">
        <v>5</v>
      </c>
      <c r="M51" s="210">
        <v>5</v>
      </c>
      <c r="N51" s="210">
        <v>0</v>
      </c>
      <c r="O51" s="209">
        <v>1</v>
      </c>
      <c r="P51" s="210">
        <v>1</v>
      </c>
      <c r="Q51" s="210">
        <v>0</v>
      </c>
      <c r="R51" s="209">
        <v>0</v>
      </c>
      <c r="S51" s="210">
        <v>0</v>
      </c>
      <c r="T51" s="210">
        <v>0</v>
      </c>
      <c r="U51" s="209">
        <v>97</v>
      </c>
      <c r="V51" s="210">
        <v>42</v>
      </c>
      <c r="W51" s="210">
        <v>55</v>
      </c>
      <c r="X51" s="209">
        <v>0</v>
      </c>
      <c r="Y51" s="210">
        <v>0</v>
      </c>
      <c r="Z51" s="210">
        <v>0</v>
      </c>
      <c r="AA51" s="209">
        <v>5</v>
      </c>
      <c r="AB51" s="210">
        <v>0</v>
      </c>
      <c r="AC51" s="210">
        <v>5</v>
      </c>
      <c r="AD51" s="209">
        <v>0</v>
      </c>
      <c r="AE51" s="210">
        <v>0</v>
      </c>
      <c r="AF51" s="210">
        <v>0</v>
      </c>
      <c r="AG51" s="209">
        <v>1</v>
      </c>
      <c r="AH51" s="210">
        <v>0</v>
      </c>
      <c r="AI51" s="210">
        <v>1</v>
      </c>
      <c r="AJ51" s="209">
        <v>7</v>
      </c>
      <c r="AK51" s="210">
        <v>6</v>
      </c>
      <c r="AL51" s="210">
        <v>1</v>
      </c>
      <c r="AM51" s="210">
        <v>0</v>
      </c>
      <c r="AN51" s="210">
        <v>3</v>
      </c>
      <c r="AO51" s="210">
        <v>4</v>
      </c>
      <c r="AP51" s="210">
        <v>2</v>
      </c>
      <c r="AQ51" s="210">
        <v>2</v>
      </c>
      <c r="AR51" s="93" t="s">
        <v>126</v>
      </c>
      <c r="AS51" s="86"/>
    </row>
    <row r="52" spans="1:45" ht="21.75" customHeight="1">
      <c r="A52" s="89"/>
      <c r="B52" s="92" t="s">
        <v>127</v>
      </c>
      <c r="C52" s="208">
        <v>16</v>
      </c>
      <c r="D52" s="209">
        <v>7</v>
      </c>
      <c r="E52" s="209">
        <v>9</v>
      </c>
      <c r="F52" s="209">
        <v>1</v>
      </c>
      <c r="G52" s="210">
        <v>1</v>
      </c>
      <c r="H52" s="210">
        <v>0</v>
      </c>
      <c r="I52" s="209">
        <v>0</v>
      </c>
      <c r="J52" s="210">
        <v>0</v>
      </c>
      <c r="K52" s="210">
        <v>0</v>
      </c>
      <c r="L52" s="209">
        <v>1</v>
      </c>
      <c r="M52" s="210">
        <v>1</v>
      </c>
      <c r="N52" s="210">
        <v>0</v>
      </c>
      <c r="O52" s="209">
        <v>0</v>
      </c>
      <c r="P52" s="210">
        <v>0</v>
      </c>
      <c r="Q52" s="210">
        <v>0</v>
      </c>
      <c r="R52" s="209">
        <v>0</v>
      </c>
      <c r="S52" s="210">
        <v>0</v>
      </c>
      <c r="T52" s="210">
        <v>0</v>
      </c>
      <c r="U52" s="209">
        <v>12</v>
      </c>
      <c r="V52" s="210">
        <v>5</v>
      </c>
      <c r="W52" s="210">
        <v>7</v>
      </c>
      <c r="X52" s="209">
        <v>0</v>
      </c>
      <c r="Y52" s="210">
        <v>0</v>
      </c>
      <c r="Z52" s="210">
        <v>0</v>
      </c>
      <c r="AA52" s="209">
        <v>1</v>
      </c>
      <c r="AB52" s="210">
        <v>0</v>
      </c>
      <c r="AC52" s="210">
        <v>1</v>
      </c>
      <c r="AD52" s="209">
        <v>0</v>
      </c>
      <c r="AE52" s="210">
        <v>0</v>
      </c>
      <c r="AF52" s="210">
        <v>0</v>
      </c>
      <c r="AG52" s="209">
        <v>0</v>
      </c>
      <c r="AH52" s="210">
        <v>0</v>
      </c>
      <c r="AI52" s="210">
        <v>0</v>
      </c>
      <c r="AJ52" s="209">
        <v>1</v>
      </c>
      <c r="AK52" s="210">
        <v>0</v>
      </c>
      <c r="AL52" s="210">
        <v>1</v>
      </c>
      <c r="AM52" s="210">
        <v>0</v>
      </c>
      <c r="AN52" s="210">
        <v>1</v>
      </c>
      <c r="AO52" s="210">
        <v>0</v>
      </c>
      <c r="AP52" s="210">
        <v>0</v>
      </c>
      <c r="AQ52" s="210">
        <v>0</v>
      </c>
      <c r="AR52" s="93" t="s">
        <v>127</v>
      </c>
      <c r="AS52" s="86"/>
    </row>
    <row r="53" spans="1:45" s="6" customFormat="1" ht="21.75" customHeight="1">
      <c r="A53" s="264" t="s">
        <v>312</v>
      </c>
      <c r="B53" s="265"/>
      <c r="C53" s="204">
        <v>75</v>
      </c>
      <c r="D53" s="205">
        <v>49</v>
      </c>
      <c r="E53" s="205">
        <v>26</v>
      </c>
      <c r="F53" s="205">
        <v>4</v>
      </c>
      <c r="G53" s="205">
        <v>4</v>
      </c>
      <c r="H53" s="205">
        <v>0</v>
      </c>
      <c r="I53" s="205">
        <v>0</v>
      </c>
      <c r="J53" s="205">
        <v>0</v>
      </c>
      <c r="K53" s="205">
        <v>0</v>
      </c>
      <c r="L53" s="205">
        <v>4</v>
      </c>
      <c r="M53" s="205">
        <v>4</v>
      </c>
      <c r="N53" s="205">
        <v>0</v>
      </c>
      <c r="O53" s="205">
        <v>0</v>
      </c>
      <c r="P53" s="205">
        <v>0</v>
      </c>
      <c r="Q53" s="205">
        <v>0</v>
      </c>
      <c r="R53" s="205">
        <v>0</v>
      </c>
      <c r="S53" s="205">
        <v>0</v>
      </c>
      <c r="T53" s="205">
        <v>0</v>
      </c>
      <c r="U53" s="205">
        <v>52</v>
      </c>
      <c r="V53" s="205">
        <v>34</v>
      </c>
      <c r="W53" s="205">
        <v>18</v>
      </c>
      <c r="X53" s="205">
        <v>0</v>
      </c>
      <c r="Y53" s="205">
        <v>0</v>
      </c>
      <c r="Z53" s="205">
        <v>0</v>
      </c>
      <c r="AA53" s="205">
        <v>4</v>
      </c>
      <c r="AB53" s="205">
        <v>0</v>
      </c>
      <c r="AC53" s="205">
        <v>4</v>
      </c>
      <c r="AD53" s="205">
        <v>0</v>
      </c>
      <c r="AE53" s="205">
        <v>0</v>
      </c>
      <c r="AF53" s="205">
        <v>0</v>
      </c>
      <c r="AG53" s="205">
        <v>0</v>
      </c>
      <c r="AH53" s="205">
        <v>0</v>
      </c>
      <c r="AI53" s="205">
        <v>0</v>
      </c>
      <c r="AJ53" s="205">
        <v>11</v>
      </c>
      <c r="AK53" s="205">
        <v>7</v>
      </c>
      <c r="AL53" s="205">
        <v>4</v>
      </c>
      <c r="AM53" s="205">
        <v>0</v>
      </c>
      <c r="AN53" s="205">
        <v>4</v>
      </c>
      <c r="AO53" s="212">
        <v>1</v>
      </c>
      <c r="AP53" s="205">
        <v>0</v>
      </c>
      <c r="AQ53" s="205">
        <v>1</v>
      </c>
      <c r="AR53" s="285" t="s">
        <v>312</v>
      </c>
      <c r="AS53" s="319"/>
    </row>
    <row r="54" spans="1:45" ht="21.75" customHeight="1">
      <c r="A54" s="89"/>
      <c r="B54" s="92" t="s">
        <v>128</v>
      </c>
      <c r="C54" s="208">
        <v>20</v>
      </c>
      <c r="D54" s="209">
        <v>12</v>
      </c>
      <c r="E54" s="209">
        <v>8</v>
      </c>
      <c r="F54" s="209">
        <v>1</v>
      </c>
      <c r="G54" s="210">
        <v>1</v>
      </c>
      <c r="H54" s="210">
        <v>0</v>
      </c>
      <c r="I54" s="209">
        <v>0</v>
      </c>
      <c r="J54" s="210">
        <v>0</v>
      </c>
      <c r="K54" s="210">
        <v>0</v>
      </c>
      <c r="L54" s="209">
        <v>1</v>
      </c>
      <c r="M54" s="210">
        <v>1</v>
      </c>
      <c r="N54" s="210">
        <v>0</v>
      </c>
      <c r="O54" s="209">
        <v>0</v>
      </c>
      <c r="P54" s="210">
        <v>0</v>
      </c>
      <c r="Q54" s="210">
        <v>0</v>
      </c>
      <c r="R54" s="209">
        <v>0</v>
      </c>
      <c r="S54" s="210">
        <v>0</v>
      </c>
      <c r="T54" s="210">
        <v>0</v>
      </c>
      <c r="U54" s="209">
        <v>12</v>
      </c>
      <c r="V54" s="210">
        <v>6</v>
      </c>
      <c r="W54" s="210">
        <v>6</v>
      </c>
      <c r="X54" s="209">
        <v>0</v>
      </c>
      <c r="Y54" s="210">
        <v>0</v>
      </c>
      <c r="Z54" s="210">
        <v>0</v>
      </c>
      <c r="AA54" s="209">
        <v>1</v>
      </c>
      <c r="AB54" s="210">
        <v>0</v>
      </c>
      <c r="AC54" s="210">
        <v>1</v>
      </c>
      <c r="AD54" s="209">
        <v>0</v>
      </c>
      <c r="AE54" s="210">
        <v>0</v>
      </c>
      <c r="AF54" s="210">
        <v>0</v>
      </c>
      <c r="AG54" s="209">
        <v>0</v>
      </c>
      <c r="AH54" s="210">
        <v>0</v>
      </c>
      <c r="AI54" s="210">
        <v>0</v>
      </c>
      <c r="AJ54" s="209">
        <v>5</v>
      </c>
      <c r="AK54" s="210">
        <v>4</v>
      </c>
      <c r="AL54" s="210">
        <v>1</v>
      </c>
      <c r="AM54" s="210">
        <v>0</v>
      </c>
      <c r="AN54" s="210">
        <v>3</v>
      </c>
      <c r="AO54" s="210">
        <v>1</v>
      </c>
      <c r="AP54" s="210">
        <v>0</v>
      </c>
      <c r="AQ54" s="210">
        <v>1</v>
      </c>
      <c r="AR54" s="93" t="s">
        <v>128</v>
      </c>
      <c r="AS54" s="86"/>
    </row>
    <row r="55" spans="1:45" s="80" customFormat="1" ht="21.75" customHeight="1">
      <c r="A55" s="89"/>
      <c r="B55" s="92" t="s">
        <v>143</v>
      </c>
      <c r="C55" s="208">
        <v>55</v>
      </c>
      <c r="D55" s="209">
        <v>37</v>
      </c>
      <c r="E55" s="209">
        <v>18</v>
      </c>
      <c r="F55" s="209">
        <v>3</v>
      </c>
      <c r="G55" s="210">
        <v>3</v>
      </c>
      <c r="H55" s="210">
        <v>0</v>
      </c>
      <c r="I55" s="209">
        <v>0</v>
      </c>
      <c r="J55" s="210">
        <v>0</v>
      </c>
      <c r="K55" s="210">
        <v>0</v>
      </c>
      <c r="L55" s="209">
        <v>3</v>
      </c>
      <c r="M55" s="210">
        <v>3</v>
      </c>
      <c r="N55" s="210">
        <v>0</v>
      </c>
      <c r="O55" s="209">
        <v>0</v>
      </c>
      <c r="P55" s="210">
        <v>0</v>
      </c>
      <c r="Q55" s="210">
        <v>0</v>
      </c>
      <c r="R55" s="209">
        <v>0</v>
      </c>
      <c r="S55" s="210">
        <v>0</v>
      </c>
      <c r="T55" s="210">
        <v>0</v>
      </c>
      <c r="U55" s="209">
        <v>40</v>
      </c>
      <c r="V55" s="210">
        <v>28</v>
      </c>
      <c r="W55" s="210">
        <v>12</v>
      </c>
      <c r="X55" s="209">
        <v>0</v>
      </c>
      <c r="Y55" s="210">
        <v>0</v>
      </c>
      <c r="Z55" s="210">
        <v>0</v>
      </c>
      <c r="AA55" s="209">
        <v>3</v>
      </c>
      <c r="AB55" s="210">
        <v>0</v>
      </c>
      <c r="AC55" s="210">
        <v>3</v>
      </c>
      <c r="AD55" s="209">
        <v>0</v>
      </c>
      <c r="AE55" s="210">
        <v>0</v>
      </c>
      <c r="AF55" s="210">
        <v>0</v>
      </c>
      <c r="AG55" s="209">
        <v>0</v>
      </c>
      <c r="AH55" s="210">
        <v>0</v>
      </c>
      <c r="AI55" s="210">
        <v>0</v>
      </c>
      <c r="AJ55" s="209">
        <v>6</v>
      </c>
      <c r="AK55" s="210">
        <v>3</v>
      </c>
      <c r="AL55" s="210">
        <v>3</v>
      </c>
      <c r="AM55" s="210">
        <v>0</v>
      </c>
      <c r="AN55" s="210">
        <v>1</v>
      </c>
      <c r="AO55" s="210">
        <v>0</v>
      </c>
      <c r="AP55" s="210">
        <v>0</v>
      </c>
      <c r="AQ55" s="210">
        <v>0</v>
      </c>
      <c r="AR55" s="93" t="s">
        <v>143</v>
      </c>
      <c r="AS55" s="86"/>
    </row>
    <row r="56" spans="1:45" s="4" customFormat="1" ht="21.75" customHeight="1">
      <c r="A56" s="264" t="s">
        <v>313</v>
      </c>
      <c r="B56" s="309"/>
      <c r="C56" s="204">
        <v>90</v>
      </c>
      <c r="D56" s="205">
        <v>49</v>
      </c>
      <c r="E56" s="205">
        <v>41</v>
      </c>
      <c r="F56" s="205">
        <v>5</v>
      </c>
      <c r="G56" s="205">
        <v>5</v>
      </c>
      <c r="H56" s="205">
        <v>0</v>
      </c>
      <c r="I56" s="205">
        <v>0</v>
      </c>
      <c r="J56" s="205">
        <v>0</v>
      </c>
      <c r="K56" s="205">
        <v>0</v>
      </c>
      <c r="L56" s="205">
        <v>5</v>
      </c>
      <c r="M56" s="205">
        <v>4</v>
      </c>
      <c r="N56" s="205">
        <v>1</v>
      </c>
      <c r="O56" s="205">
        <v>0</v>
      </c>
      <c r="P56" s="205">
        <v>0</v>
      </c>
      <c r="Q56" s="205">
        <v>0</v>
      </c>
      <c r="R56" s="205">
        <v>0</v>
      </c>
      <c r="S56" s="205">
        <v>0</v>
      </c>
      <c r="T56" s="205">
        <v>0</v>
      </c>
      <c r="U56" s="205">
        <v>69</v>
      </c>
      <c r="V56" s="205">
        <v>36</v>
      </c>
      <c r="W56" s="205">
        <v>33</v>
      </c>
      <c r="X56" s="205">
        <v>0</v>
      </c>
      <c r="Y56" s="205">
        <v>0</v>
      </c>
      <c r="Z56" s="205">
        <v>0</v>
      </c>
      <c r="AA56" s="205">
        <v>5</v>
      </c>
      <c r="AB56" s="205">
        <v>0</v>
      </c>
      <c r="AC56" s="205">
        <v>5</v>
      </c>
      <c r="AD56" s="205">
        <v>0</v>
      </c>
      <c r="AE56" s="205">
        <v>0</v>
      </c>
      <c r="AF56" s="205">
        <v>0</v>
      </c>
      <c r="AG56" s="205">
        <v>0</v>
      </c>
      <c r="AH56" s="205">
        <v>0</v>
      </c>
      <c r="AI56" s="205">
        <v>0</v>
      </c>
      <c r="AJ56" s="205">
        <v>6</v>
      </c>
      <c r="AK56" s="205">
        <v>4</v>
      </c>
      <c r="AL56" s="205">
        <v>2</v>
      </c>
      <c r="AM56" s="205">
        <v>0</v>
      </c>
      <c r="AN56" s="205">
        <v>0</v>
      </c>
      <c r="AO56" s="212">
        <v>4</v>
      </c>
      <c r="AP56" s="205">
        <v>1</v>
      </c>
      <c r="AQ56" s="205">
        <v>3</v>
      </c>
      <c r="AR56" s="285" t="s">
        <v>313</v>
      </c>
      <c r="AS56" s="286"/>
    </row>
    <row r="57" spans="1:45" ht="21.75" customHeight="1">
      <c r="A57" s="95"/>
      <c r="B57" s="92" t="s">
        <v>129</v>
      </c>
      <c r="C57" s="208">
        <v>37</v>
      </c>
      <c r="D57" s="209">
        <v>22</v>
      </c>
      <c r="E57" s="209">
        <v>15</v>
      </c>
      <c r="F57" s="209">
        <v>2</v>
      </c>
      <c r="G57" s="210">
        <v>2</v>
      </c>
      <c r="H57" s="210">
        <v>0</v>
      </c>
      <c r="I57" s="209">
        <v>0</v>
      </c>
      <c r="J57" s="210">
        <v>0</v>
      </c>
      <c r="K57" s="210">
        <v>0</v>
      </c>
      <c r="L57" s="209">
        <v>2</v>
      </c>
      <c r="M57" s="210">
        <v>2</v>
      </c>
      <c r="N57" s="210">
        <v>0</v>
      </c>
      <c r="O57" s="209">
        <v>0</v>
      </c>
      <c r="P57" s="210">
        <v>0</v>
      </c>
      <c r="Q57" s="210">
        <v>0</v>
      </c>
      <c r="R57" s="209">
        <v>0</v>
      </c>
      <c r="S57" s="210">
        <v>0</v>
      </c>
      <c r="T57" s="210">
        <v>0</v>
      </c>
      <c r="U57" s="209">
        <v>27</v>
      </c>
      <c r="V57" s="210">
        <v>15</v>
      </c>
      <c r="W57" s="210">
        <v>12</v>
      </c>
      <c r="X57" s="209">
        <v>0</v>
      </c>
      <c r="Y57" s="210">
        <v>0</v>
      </c>
      <c r="Z57" s="210">
        <v>0</v>
      </c>
      <c r="AA57" s="209">
        <v>2</v>
      </c>
      <c r="AB57" s="210">
        <v>0</v>
      </c>
      <c r="AC57" s="210">
        <v>2</v>
      </c>
      <c r="AD57" s="209">
        <v>0</v>
      </c>
      <c r="AE57" s="210">
        <v>0</v>
      </c>
      <c r="AF57" s="210">
        <v>0</v>
      </c>
      <c r="AG57" s="209">
        <v>0</v>
      </c>
      <c r="AH57" s="210">
        <v>0</v>
      </c>
      <c r="AI57" s="210">
        <v>0</v>
      </c>
      <c r="AJ57" s="209">
        <v>4</v>
      </c>
      <c r="AK57" s="210">
        <v>3</v>
      </c>
      <c r="AL57" s="210">
        <v>1</v>
      </c>
      <c r="AM57" s="210">
        <v>0</v>
      </c>
      <c r="AN57" s="210">
        <v>0</v>
      </c>
      <c r="AO57" s="210">
        <v>0</v>
      </c>
      <c r="AP57" s="210">
        <v>0</v>
      </c>
      <c r="AQ57" s="210">
        <v>0</v>
      </c>
      <c r="AR57" s="93" t="s">
        <v>129</v>
      </c>
      <c r="AS57" s="86"/>
    </row>
    <row r="58" spans="1:45" ht="21.75" customHeight="1">
      <c r="A58" s="95"/>
      <c r="B58" s="92" t="s">
        <v>221</v>
      </c>
      <c r="C58" s="208">
        <v>53</v>
      </c>
      <c r="D58" s="209">
        <v>27</v>
      </c>
      <c r="E58" s="209">
        <v>26</v>
      </c>
      <c r="F58" s="209">
        <v>3</v>
      </c>
      <c r="G58" s="210">
        <v>3</v>
      </c>
      <c r="H58" s="210">
        <v>0</v>
      </c>
      <c r="I58" s="209">
        <v>0</v>
      </c>
      <c r="J58" s="210">
        <v>0</v>
      </c>
      <c r="K58" s="210">
        <v>0</v>
      </c>
      <c r="L58" s="209">
        <v>3</v>
      </c>
      <c r="M58" s="210">
        <v>2</v>
      </c>
      <c r="N58" s="210">
        <v>1</v>
      </c>
      <c r="O58" s="209">
        <v>0</v>
      </c>
      <c r="P58" s="210">
        <v>0</v>
      </c>
      <c r="Q58" s="210">
        <v>0</v>
      </c>
      <c r="R58" s="209">
        <v>0</v>
      </c>
      <c r="S58" s="210">
        <v>0</v>
      </c>
      <c r="T58" s="210">
        <v>0</v>
      </c>
      <c r="U58" s="209">
        <v>42</v>
      </c>
      <c r="V58" s="210">
        <v>21</v>
      </c>
      <c r="W58" s="210">
        <v>21</v>
      </c>
      <c r="X58" s="209">
        <v>0</v>
      </c>
      <c r="Y58" s="210">
        <v>0</v>
      </c>
      <c r="Z58" s="210">
        <v>0</v>
      </c>
      <c r="AA58" s="209">
        <v>3</v>
      </c>
      <c r="AB58" s="210">
        <v>0</v>
      </c>
      <c r="AC58" s="210">
        <v>3</v>
      </c>
      <c r="AD58" s="209">
        <v>0</v>
      </c>
      <c r="AE58" s="210">
        <v>0</v>
      </c>
      <c r="AF58" s="210">
        <v>0</v>
      </c>
      <c r="AG58" s="209">
        <v>0</v>
      </c>
      <c r="AH58" s="210">
        <v>0</v>
      </c>
      <c r="AI58" s="210">
        <v>0</v>
      </c>
      <c r="AJ58" s="209">
        <v>2</v>
      </c>
      <c r="AK58" s="210">
        <v>1</v>
      </c>
      <c r="AL58" s="210">
        <v>1</v>
      </c>
      <c r="AM58" s="210">
        <v>0</v>
      </c>
      <c r="AN58" s="210">
        <v>0</v>
      </c>
      <c r="AO58" s="210">
        <v>4</v>
      </c>
      <c r="AP58" s="210">
        <v>1</v>
      </c>
      <c r="AQ58" s="210">
        <v>3</v>
      </c>
      <c r="AR58" s="93" t="s">
        <v>221</v>
      </c>
      <c r="AS58" s="86"/>
    </row>
    <row r="59" spans="1:45" s="4" customFormat="1" ht="21.75" customHeight="1">
      <c r="A59" s="264" t="s">
        <v>314</v>
      </c>
      <c r="B59" s="265"/>
      <c r="C59" s="204">
        <v>31</v>
      </c>
      <c r="D59" s="205">
        <v>23</v>
      </c>
      <c r="E59" s="205">
        <v>8</v>
      </c>
      <c r="F59" s="205">
        <v>2</v>
      </c>
      <c r="G59" s="205">
        <v>2</v>
      </c>
      <c r="H59" s="205">
        <v>0</v>
      </c>
      <c r="I59" s="205">
        <v>0</v>
      </c>
      <c r="J59" s="205">
        <v>0</v>
      </c>
      <c r="K59" s="205">
        <v>0</v>
      </c>
      <c r="L59" s="205">
        <v>2</v>
      </c>
      <c r="M59" s="205">
        <v>2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25</v>
      </c>
      <c r="V59" s="205">
        <v>18</v>
      </c>
      <c r="W59" s="205">
        <v>7</v>
      </c>
      <c r="X59" s="205">
        <v>0</v>
      </c>
      <c r="Y59" s="205">
        <v>0</v>
      </c>
      <c r="Z59" s="205">
        <v>0</v>
      </c>
      <c r="AA59" s="205">
        <v>1</v>
      </c>
      <c r="AB59" s="205">
        <v>0</v>
      </c>
      <c r="AC59" s="205">
        <v>1</v>
      </c>
      <c r="AD59" s="205">
        <v>0</v>
      </c>
      <c r="AE59" s="205">
        <v>0</v>
      </c>
      <c r="AF59" s="205">
        <v>0</v>
      </c>
      <c r="AG59" s="205">
        <v>0</v>
      </c>
      <c r="AH59" s="205">
        <v>0</v>
      </c>
      <c r="AI59" s="205">
        <v>0</v>
      </c>
      <c r="AJ59" s="205">
        <v>1</v>
      </c>
      <c r="AK59" s="205">
        <v>1</v>
      </c>
      <c r="AL59" s="205">
        <v>0</v>
      </c>
      <c r="AM59" s="205">
        <v>0</v>
      </c>
      <c r="AN59" s="205">
        <v>0</v>
      </c>
      <c r="AO59" s="212">
        <v>7</v>
      </c>
      <c r="AP59" s="205">
        <v>1</v>
      </c>
      <c r="AQ59" s="205">
        <v>6</v>
      </c>
      <c r="AR59" s="285" t="s">
        <v>314</v>
      </c>
      <c r="AS59" s="319"/>
    </row>
    <row r="60" spans="1:45" ht="21.75" customHeight="1">
      <c r="A60" s="95"/>
      <c r="B60" s="92" t="s">
        <v>130</v>
      </c>
      <c r="C60" s="208">
        <v>31</v>
      </c>
      <c r="D60" s="209">
        <v>23</v>
      </c>
      <c r="E60" s="209">
        <v>8</v>
      </c>
      <c r="F60" s="209">
        <v>2</v>
      </c>
      <c r="G60" s="210">
        <v>2</v>
      </c>
      <c r="H60" s="210">
        <v>0</v>
      </c>
      <c r="I60" s="209">
        <v>0</v>
      </c>
      <c r="J60" s="210">
        <v>0</v>
      </c>
      <c r="K60" s="210">
        <v>0</v>
      </c>
      <c r="L60" s="209">
        <v>2</v>
      </c>
      <c r="M60" s="210">
        <v>2</v>
      </c>
      <c r="N60" s="210">
        <v>0</v>
      </c>
      <c r="O60" s="209">
        <v>0</v>
      </c>
      <c r="P60" s="210">
        <v>0</v>
      </c>
      <c r="Q60" s="210">
        <v>0</v>
      </c>
      <c r="R60" s="209">
        <v>0</v>
      </c>
      <c r="S60" s="210">
        <v>0</v>
      </c>
      <c r="T60" s="210">
        <v>0</v>
      </c>
      <c r="U60" s="209">
        <v>25</v>
      </c>
      <c r="V60" s="210">
        <v>18</v>
      </c>
      <c r="W60" s="210">
        <v>7</v>
      </c>
      <c r="X60" s="209">
        <v>0</v>
      </c>
      <c r="Y60" s="210">
        <v>0</v>
      </c>
      <c r="Z60" s="210">
        <v>0</v>
      </c>
      <c r="AA60" s="209">
        <v>1</v>
      </c>
      <c r="AB60" s="210">
        <v>0</v>
      </c>
      <c r="AC60" s="210">
        <v>1</v>
      </c>
      <c r="AD60" s="209">
        <v>0</v>
      </c>
      <c r="AE60" s="210">
        <v>0</v>
      </c>
      <c r="AF60" s="210">
        <v>0</v>
      </c>
      <c r="AG60" s="209">
        <v>0</v>
      </c>
      <c r="AH60" s="210">
        <v>0</v>
      </c>
      <c r="AI60" s="210">
        <v>0</v>
      </c>
      <c r="AJ60" s="209">
        <v>1</v>
      </c>
      <c r="AK60" s="210">
        <v>1</v>
      </c>
      <c r="AL60" s="210">
        <v>0</v>
      </c>
      <c r="AM60" s="210">
        <v>0</v>
      </c>
      <c r="AN60" s="210">
        <v>0</v>
      </c>
      <c r="AO60" s="210">
        <v>7</v>
      </c>
      <c r="AP60" s="210">
        <v>1</v>
      </c>
      <c r="AQ60" s="210">
        <v>6</v>
      </c>
      <c r="AR60" s="93" t="s">
        <v>130</v>
      </c>
      <c r="AS60" s="86"/>
    </row>
    <row r="61" spans="1:45" s="6" customFormat="1" ht="21.75" customHeight="1">
      <c r="A61" s="264" t="s">
        <v>315</v>
      </c>
      <c r="B61" s="309"/>
      <c r="C61" s="204">
        <v>53</v>
      </c>
      <c r="D61" s="205">
        <v>32</v>
      </c>
      <c r="E61" s="205">
        <v>21</v>
      </c>
      <c r="F61" s="205">
        <v>3</v>
      </c>
      <c r="G61" s="205">
        <v>2</v>
      </c>
      <c r="H61" s="205">
        <v>1</v>
      </c>
      <c r="I61" s="205">
        <v>0</v>
      </c>
      <c r="J61" s="205">
        <v>0</v>
      </c>
      <c r="K61" s="205">
        <v>0</v>
      </c>
      <c r="L61" s="205">
        <v>3</v>
      </c>
      <c r="M61" s="205">
        <v>3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34</v>
      </c>
      <c r="V61" s="205">
        <v>20</v>
      </c>
      <c r="W61" s="205">
        <v>14</v>
      </c>
      <c r="X61" s="205">
        <v>0</v>
      </c>
      <c r="Y61" s="205">
        <v>0</v>
      </c>
      <c r="Z61" s="205">
        <v>0</v>
      </c>
      <c r="AA61" s="205">
        <v>3</v>
      </c>
      <c r="AB61" s="205">
        <v>0</v>
      </c>
      <c r="AC61" s="205">
        <v>3</v>
      </c>
      <c r="AD61" s="205">
        <v>0</v>
      </c>
      <c r="AE61" s="205">
        <v>0</v>
      </c>
      <c r="AF61" s="205">
        <v>0</v>
      </c>
      <c r="AG61" s="205">
        <v>0</v>
      </c>
      <c r="AH61" s="205">
        <v>0</v>
      </c>
      <c r="AI61" s="205">
        <v>0</v>
      </c>
      <c r="AJ61" s="205">
        <v>10</v>
      </c>
      <c r="AK61" s="205">
        <v>7</v>
      </c>
      <c r="AL61" s="205">
        <v>3</v>
      </c>
      <c r="AM61" s="205">
        <v>0</v>
      </c>
      <c r="AN61" s="205">
        <v>0</v>
      </c>
      <c r="AO61" s="212">
        <v>11</v>
      </c>
      <c r="AP61" s="205">
        <v>7</v>
      </c>
      <c r="AQ61" s="205">
        <v>4</v>
      </c>
      <c r="AR61" s="285" t="s">
        <v>315</v>
      </c>
      <c r="AS61" s="286"/>
    </row>
    <row r="62" spans="1:45" s="80" customFormat="1" ht="21.75" customHeight="1">
      <c r="A62" s="95"/>
      <c r="B62" s="92" t="s">
        <v>222</v>
      </c>
      <c r="C62" s="208">
        <v>53</v>
      </c>
      <c r="D62" s="209">
        <v>32</v>
      </c>
      <c r="E62" s="209">
        <v>21</v>
      </c>
      <c r="F62" s="209">
        <v>3</v>
      </c>
      <c r="G62" s="210">
        <v>2</v>
      </c>
      <c r="H62" s="210">
        <v>1</v>
      </c>
      <c r="I62" s="209">
        <v>0</v>
      </c>
      <c r="J62" s="210">
        <v>0</v>
      </c>
      <c r="K62" s="210">
        <v>0</v>
      </c>
      <c r="L62" s="209">
        <v>3</v>
      </c>
      <c r="M62" s="210">
        <v>3</v>
      </c>
      <c r="N62" s="210">
        <v>0</v>
      </c>
      <c r="O62" s="209">
        <v>0</v>
      </c>
      <c r="P62" s="210">
        <v>0</v>
      </c>
      <c r="Q62" s="210">
        <v>0</v>
      </c>
      <c r="R62" s="209">
        <v>0</v>
      </c>
      <c r="S62" s="210">
        <v>0</v>
      </c>
      <c r="T62" s="210">
        <v>0</v>
      </c>
      <c r="U62" s="209">
        <v>34</v>
      </c>
      <c r="V62" s="210">
        <v>20</v>
      </c>
      <c r="W62" s="210">
        <v>14</v>
      </c>
      <c r="X62" s="209">
        <v>0</v>
      </c>
      <c r="Y62" s="210">
        <v>0</v>
      </c>
      <c r="Z62" s="210">
        <v>0</v>
      </c>
      <c r="AA62" s="209">
        <v>3</v>
      </c>
      <c r="AB62" s="210">
        <v>0</v>
      </c>
      <c r="AC62" s="210">
        <v>3</v>
      </c>
      <c r="AD62" s="209">
        <v>0</v>
      </c>
      <c r="AE62" s="210">
        <v>0</v>
      </c>
      <c r="AF62" s="210">
        <v>0</v>
      </c>
      <c r="AG62" s="209">
        <v>0</v>
      </c>
      <c r="AH62" s="210">
        <v>0</v>
      </c>
      <c r="AI62" s="210">
        <v>0</v>
      </c>
      <c r="AJ62" s="209">
        <v>10</v>
      </c>
      <c r="AK62" s="210">
        <v>7</v>
      </c>
      <c r="AL62" s="210">
        <v>3</v>
      </c>
      <c r="AM62" s="210">
        <v>0</v>
      </c>
      <c r="AN62" s="210">
        <v>0</v>
      </c>
      <c r="AO62" s="210">
        <v>11</v>
      </c>
      <c r="AP62" s="210">
        <v>7</v>
      </c>
      <c r="AQ62" s="210">
        <v>4</v>
      </c>
      <c r="AR62" s="93" t="s">
        <v>222</v>
      </c>
      <c r="AS62" s="86"/>
    </row>
    <row r="63" spans="1:45" s="80" customFormat="1" ht="21.75" customHeight="1">
      <c r="A63" s="78"/>
      <c r="B63" s="9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97"/>
      <c r="AS63" s="78"/>
    </row>
    <row r="64" spans="2:43" ht="11.25" customHeight="1">
      <c r="B64" s="223"/>
      <c r="C64" s="223"/>
      <c r="D64" s="223"/>
      <c r="E64" s="223"/>
      <c r="F64" s="223"/>
      <c r="G64" s="223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</row>
    <row r="65" spans="2:43" s="249" customFormat="1" ht="11.25" customHeight="1">
      <c r="B65" s="247" t="s">
        <v>100</v>
      </c>
      <c r="C65" s="248">
        <v>4735</v>
      </c>
      <c r="D65" s="197">
        <v>2640</v>
      </c>
      <c r="E65" s="197">
        <v>2095</v>
      </c>
      <c r="F65" s="197">
        <v>209</v>
      </c>
      <c r="G65" s="198">
        <v>193</v>
      </c>
      <c r="H65" s="198">
        <v>16</v>
      </c>
      <c r="I65" s="197">
        <v>2</v>
      </c>
      <c r="J65" s="198">
        <v>2</v>
      </c>
      <c r="K65" s="198">
        <v>0</v>
      </c>
      <c r="L65" s="197">
        <v>215</v>
      </c>
      <c r="M65" s="198">
        <v>196</v>
      </c>
      <c r="N65" s="198">
        <v>19</v>
      </c>
      <c r="O65" s="197">
        <v>18</v>
      </c>
      <c r="P65" s="198">
        <v>15</v>
      </c>
      <c r="Q65" s="198">
        <v>3</v>
      </c>
      <c r="R65" s="197">
        <v>0</v>
      </c>
      <c r="S65" s="198">
        <v>0</v>
      </c>
      <c r="T65" s="198">
        <v>0</v>
      </c>
      <c r="U65" s="197">
        <v>3603</v>
      </c>
      <c r="V65" s="198">
        <v>1974</v>
      </c>
      <c r="W65" s="198">
        <v>1629</v>
      </c>
      <c r="X65" s="197">
        <v>0</v>
      </c>
      <c r="Y65" s="198">
        <v>0</v>
      </c>
      <c r="Z65" s="198">
        <v>0</v>
      </c>
      <c r="AA65" s="197">
        <v>227</v>
      </c>
      <c r="AB65" s="198">
        <v>0</v>
      </c>
      <c r="AC65" s="198">
        <v>227</v>
      </c>
      <c r="AD65" s="197">
        <v>0</v>
      </c>
      <c r="AE65" s="198">
        <v>0</v>
      </c>
      <c r="AF65" s="198">
        <v>0</v>
      </c>
      <c r="AG65" s="198">
        <v>9</v>
      </c>
      <c r="AH65" s="198">
        <v>0</v>
      </c>
      <c r="AI65" s="198">
        <v>9</v>
      </c>
      <c r="AJ65" s="198">
        <v>452</v>
      </c>
      <c r="AK65" s="198">
        <v>260</v>
      </c>
      <c r="AL65" s="198">
        <v>192</v>
      </c>
      <c r="AM65" s="198">
        <v>0</v>
      </c>
      <c r="AN65" s="198">
        <v>105</v>
      </c>
      <c r="AO65" s="198">
        <v>283</v>
      </c>
      <c r="AP65" s="198">
        <v>127</v>
      </c>
      <c r="AQ65" s="198">
        <v>156</v>
      </c>
    </row>
    <row r="66" spans="2:43" ht="11.25" customHeight="1">
      <c r="B66" s="223"/>
      <c r="C66" s="35"/>
      <c r="D66" s="35"/>
      <c r="E66" s="35"/>
      <c r="F66" s="35"/>
      <c r="G66" s="99"/>
      <c r="H66" s="99"/>
      <c r="I66" s="99"/>
      <c r="J66" s="99"/>
      <c r="K66" s="99"/>
      <c r="L66" s="35"/>
      <c r="M66" s="99"/>
      <c r="N66" s="99"/>
      <c r="O66" s="99"/>
      <c r="P66" s="99"/>
      <c r="Q66" s="99"/>
      <c r="R66" s="99"/>
      <c r="S66" s="99"/>
      <c r="T66" s="99"/>
      <c r="U66" s="35"/>
      <c r="V66" s="99"/>
      <c r="W66" s="99"/>
      <c r="X66" s="35"/>
      <c r="Y66" s="99"/>
      <c r="Z66" s="99"/>
      <c r="AA66" s="35"/>
      <c r="AB66" s="99"/>
      <c r="AC66" s="99"/>
      <c r="AD66" s="35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</row>
    <row r="67" spans="2:5" ht="11.25" customHeight="1">
      <c r="B67" s="228"/>
      <c r="C67" s="228"/>
      <c r="D67" s="228"/>
      <c r="E67" s="228"/>
    </row>
    <row r="68" spans="2:5" ht="11.25" customHeight="1">
      <c r="B68" s="228"/>
      <c r="C68" s="228"/>
      <c r="D68" s="228"/>
      <c r="E68" s="228"/>
    </row>
    <row r="69" spans="2:5" ht="11.25" customHeight="1">
      <c r="B69" s="228"/>
      <c r="C69" s="228"/>
      <c r="D69" s="228"/>
      <c r="E69" s="228"/>
    </row>
    <row r="70" spans="2:5" ht="11.25" customHeight="1">
      <c r="B70" s="228"/>
      <c r="C70" s="228"/>
      <c r="D70" s="228"/>
      <c r="E70" s="228"/>
    </row>
    <row r="71" spans="2:5" ht="11.25" customHeight="1">
      <c r="B71" s="228"/>
      <c r="C71" s="228"/>
      <c r="D71" s="228"/>
      <c r="E71" s="228"/>
    </row>
    <row r="72" spans="2:5" ht="11.25" customHeight="1">
      <c r="B72" s="228"/>
      <c r="C72" s="228"/>
      <c r="D72" s="228"/>
      <c r="E72" s="228"/>
    </row>
    <row r="73" spans="2:5" ht="11.25" customHeight="1">
      <c r="B73" s="228"/>
      <c r="C73" s="228"/>
      <c r="D73" s="228"/>
      <c r="E73" s="228"/>
    </row>
    <row r="74" spans="2:5" ht="11.25" customHeight="1">
      <c r="B74" s="228"/>
      <c r="C74" s="228"/>
      <c r="D74" s="228"/>
      <c r="E74" s="228"/>
    </row>
    <row r="75" spans="2:5" ht="11.25" customHeight="1">
      <c r="B75" s="228"/>
      <c r="C75" s="228"/>
      <c r="D75" s="228"/>
      <c r="E75" s="228"/>
    </row>
    <row r="76" spans="2:5" ht="11.25" customHeight="1">
      <c r="B76" s="228"/>
      <c r="C76" s="228"/>
      <c r="D76" s="228"/>
      <c r="E76" s="228"/>
    </row>
    <row r="77" spans="2:5" ht="11.25" customHeight="1">
      <c r="B77" s="228"/>
      <c r="C77" s="228"/>
      <c r="D77" s="228"/>
      <c r="E77" s="228"/>
    </row>
    <row r="78" spans="2:5" ht="11.25" customHeight="1">
      <c r="B78" s="228"/>
      <c r="C78" s="228"/>
      <c r="D78" s="228"/>
      <c r="E78" s="228"/>
    </row>
    <row r="79" spans="2:5" ht="11.25" customHeight="1">
      <c r="B79" s="228"/>
      <c r="C79" s="228"/>
      <c r="D79" s="228"/>
      <c r="E79" s="228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1:B31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4:B34"/>
    <mergeCell ref="I5:K5"/>
    <mergeCell ref="O5:Q5"/>
    <mergeCell ref="R5:T5"/>
    <mergeCell ref="A4:B7"/>
    <mergeCell ref="C6:C7"/>
    <mergeCell ref="D6:D7"/>
    <mergeCell ref="E6:E7"/>
    <mergeCell ref="A39:B39"/>
    <mergeCell ref="A56:B56"/>
    <mergeCell ref="A41:B41"/>
    <mergeCell ref="A44:B44"/>
    <mergeCell ref="A48:B48"/>
    <mergeCell ref="A53:B53"/>
    <mergeCell ref="AR44:AS44"/>
    <mergeCell ref="A61:B61"/>
    <mergeCell ref="AR61:AS61"/>
    <mergeCell ref="AR53:AS53"/>
    <mergeCell ref="AR56:AS56"/>
    <mergeCell ref="A59:B59"/>
    <mergeCell ref="AR59:AS59"/>
    <mergeCell ref="AR48:AS48"/>
    <mergeCell ref="AR4:AS7"/>
    <mergeCell ref="AQ6:AQ7"/>
    <mergeCell ref="AR41:AS41"/>
    <mergeCell ref="AR12:AS12"/>
    <mergeCell ref="AR31:AS31"/>
    <mergeCell ref="AR34:AS34"/>
    <mergeCell ref="AR39:AS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76" customWidth="1"/>
    <col min="2" max="2" width="8.75" style="76" customWidth="1"/>
    <col min="3" max="9" width="7.58203125" style="76" customWidth="1"/>
    <col min="10" max="25" width="6.58203125" style="76" customWidth="1"/>
    <col min="26" max="26" width="8.75" style="76" customWidth="1"/>
    <col min="27" max="27" width="1.328125" style="76" customWidth="1"/>
    <col min="28" max="16384" width="8.75" style="76" customWidth="1"/>
  </cols>
  <sheetData>
    <row r="1" spans="1:25" ht="16.5" customHeight="1">
      <c r="A1" s="316" t="s">
        <v>209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74"/>
      <c r="O1" s="74"/>
      <c r="P1" s="74"/>
      <c r="Q1" s="74"/>
      <c r="R1" s="75" t="s">
        <v>172</v>
      </c>
      <c r="S1" s="74"/>
      <c r="T1" s="74"/>
      <c r="U1" s="74"/>
      <c r="V1" s="74"/>
      <c r="W1" s="74"/>
      <c r="X1" s="74"/>
      <c r="Y1" s="74"/>
    </row>
    <row r="2" spans="1:25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5"/>
      <c r="S2" s="74"/>
      <c r="T2" s="74"/>
      <c r="U2" s="74"/>
      <c r="V2" s="74"/>
      <c r="W2" s="74"/>
      <c r="X2" s="74"/>
      <c r="Y2" s="74"/>
    </row>
    <row r="3" spans="1:27" ht="16.5" customHeight="1">
      <c r="A3" s="75" t="s">
        <v>175</v>
      </c>
      <c r="C3" s="221"/>
      <c r="D3" s="221"/>
      <c r="E3" s="221"/>
      <c r="F3" s="77"/>
      <c r="G3" s="77"/>
      <c r="H3" s="77"/>
      <c r="I3" s="77"/>
      <c r="J3" s="78"/>
      <c r="K3" s="78"/>
      <c r="L3" s="78"/>
      <c r="M3" s="77"/>
      <c r="N3" s="77" t="s">
        <v>235</v>
      </c>
      <c r="O3" s="77"/>
      <c r="P3" s="77"/>
      <c r="Q3" s="77"/>
      <c r="R3" s="78"/>
      <c r="S3" s="77"/>
      <c r="T3" s="79"/>
      <c r="U3" s="79"/>
      <c r="V3" s="79"/>
      <c r="W3" s="79"/>
      <c r="X3" s="79"/>
      <c r="Y3" s="79"/>
      <c r="Z3" s="80"/>
      <c r="AA3" s="81" t="s">
        <v>0</v>
      </c>
    </row>
    <row r="4" spans="1:27" ht="16.5" customHeight="1">
      <c r="A4" s="283" t="s">
        <v>252</v>
      </c>
      <c r="B4" s="278"/>
      <c r="C4" s="310" t="s">
        <v>4</v>
      </c>
      <c r="D4" s="311"/>
      <c r="E4" s="312"/>
      <c r="F4" s="324" t="s">
        <v>241</v>
      </c>
      <c r="G4" s="333"/>
      <c r="H4" s="324" t="s">
        <v>173</v>
      </c>
      <c r="I4" s="333"/>
      <c r="J4" s="320" t="s">
        <v>210</v>
      </c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  <c r="Z4" s="324" t="s">
        <v>253</v>
      </c>
      <c r="AA4" s="311"/>
    </row>
    <row r="5" spans="1:27" ht="16.5" customHeight="1">
      <c r="A5" s="274"/>
      <c r="B5" s="284"/>
      <c r="C5" s="313"/>
      <c r="D5" s="314"/>
      <c r="E5" s="315"/>
      <c r="F5" s="334"/>
      <c r="G5" s="335"/>
      <c r="H5" s="334"/>
      <c r="I5" s="335"/>
      <c r="J5" s="331" t="s">
        <v>240</v>
      </c>
      <c r="K5" s="332"/>
      <c r="L5" s="331" t="s">
        <v>162</v>
      </c>
      <c r="M5" s="332"/>
      <c r="N5" s="331" t="s">
        <v>163</v>
      </c>
      <c r="O5" s="332"/>
      <c r="P5" s="331" t="s">
        <v>164</v>
      </c>
      <c r="Q5" s="332"/>
      <c r="R5" s="331" t="s">
        <v>165</v>
      </c>
      <c r="S5" s="332"/>
      <c r="T5" s="331" t="s">
        <v>166</v>
      </c>
      <c r="U5" s="332"/>
      <c r="V5" s="331" t="s">
        <v>167</v>
      </c>
      <c r="W5" s="332"/>
      <c r="X5" s="331" t="s">
        <v>168</v>
      </c>
      <c r="Y5" s="332"/>
      <c r="Z5" s="325"/>
      <c r="AA5" s="326"/>
    </row>
    <row r="6" spans="1:27" ht="16.5" customHeight="1">
      <c r="A6" s="274"/>
      <c r="B6" s="284"/>
      <c r="C6" s="301" t="s">
        <v>4</v>
      </c>
      <c r="D6" s="301" t="s">
        <v>2</v>
      </c>
      <c r="E6" s="301" t="s">
        <v>3</v>
      </c>
      <c r="F6" s="301" t="s">
        <v>2</v>
      </c>
      <c r="G6" s="301" t="s">
        <v>3</v>
      </c>
      <c r="H6" s="301" t="s">
        <v>2</v>
      </c>
      <c r="I6" s="301" t="s">
        <v>3</v>
      </c>
      <c r="J6" s="301" t="s">
        <v>2</v>
      </c>
      <c r="K6" s="301" t="s">
        <v>3</v>
      </c>
      <c r="L6" s="301" t="s">
        <v>2</v>
      </c>
      <c r="M6" s="301" t="s">
        <v>3</v>
      </c>
      <c r="N6" s="301" t="s">
        <v>2</v>
      </c>
      <c r="O6" s="301" t="s">
        <v>3</v>
      </c>
      <c r="P6" s="301" t="s">
        <v>2</v>
      </c>
      <c r="Q6" s="301" t="s">
        <v>3</v>
      </c>
      <c r="R6" s="301" t="s">
        <v>2</v>
      </c>
      <c r="S6" s="301" t="s">
        <v>3</v>
      </c>
      <c r="T6" s="301" t="s">
        <v>2</v>
      </c>
      <c r="U6" s="301" t="s">
        <v>3</v>
      </c>
      <c r="V6" s="301" t="s">
        <v>2</v>
      </c>
      <c r="W6" s="301" t="s">
        <v>3</v>
      </c>
      <c r="X6" s="301" t="s">
        <v>2</v>
      </c>
      <c r="Y6" s="301" t="s">
        <v>3</v>
      </c>
      <c r="Z6" s="325"/>
      <c r="AA6" s="326"/>
    </row>
    <row r="7" spans="1:27" ht="16.5" customHeight="1">
      <c r="A7" s="276"/>
      <c r="B7" s="279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13"/>
      <c r="AA7" s="314"/>
    </row>
    <row r="8" spans="1:27" ht="16.5" customHeight="1">
      <c r="A8" s="80"/>
      <c r="B8" s="83"/>
      <c r="C8" s="8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84"/>
      <c r="AA8" s="85"/>
    </row>
    <row r="9" spans="1:27" ht="16.5" customHeight="1">
      <c r="A9" s="223"/>
      <c r="B9" s="224" t="s">
        <v>255</v>
      </c>
      <c r="C9" s="225">
        <v>642</v>
      </c>
      <c r="D9" s="210">
        <v>329</v>
      </c>
      <c r="E9" s="210">
        <v>313</v>
      </c>
      <c r="F9" s="210">
        <v>135</v>
      </c>
      <c r="G9" s="210">
        <v>87</v>
      </c>
      <c r="H9" s="210">
        <v>0</v>
      </c>
      <c r="I9" s="210">
        <v>14</v>
      </c>
      <c r="J9" s="210">
        <v>2</v>
      </c>
      <c r="K9" s="210">
        <v>1</v>
      </c>
      <c r="L9" s="210">
        <v>5</v>
      </c>
      <c r="M9" s="210">
        <v>12</v>
      </c>
      <c r="N9" s="210">
        <v>1</v>
      </c>
      <c r="O9" s="210">
        <v>9</v>
      </c>
      <c r="P9" s="210">
        <v>0</v>
      </c>
      <c r="Q9" s="210">
        <v>1</v>
      </c>
      <c r="R9" s="210">
        <v>0</v>
      </c>
      <c r="S9" s="210">
        <v>20</v>
      </c>
      <c r="T9" s="210">
        <v>18</v>
      </c>
      <c r="U9" s="210">
        <v>58</v>
      </c>
      <c r="V9" s="210">
        <v>165</v>
      </c>
      <c r="W9" s="210">
        <v>104</v>
      </c>
      <c r="X9" s="210">
        <v>3</v>
      </c>
      <c r="Y9" s="210">
        <v>7</v>
      </c>
      <c r="Z9" s="91" t="s">
        <v>255</v>
      </c>
      <c r="AA9" s="86"/>
    </row>
    <row r="10" spans="1:27" s="4" customFormat="1" ht="16.5" customHeight="1">
      <c r="A10" s="226"/>
      <c r="B10" s="227" t="s">
        <v>260</v>
      </c>
      <c r="C10" s="204">
        <v>633</v>
      </c>
      <c r="D10" s="205">
        <v>320</v>
      </c>
      <c r="E10" s="205">
        <v>313</v>
      </c>
      <c r="F10" s="205">
        <v>128</v>
      </c>
      <c r="G10" s="205">
        <v>95</v>
      </c>
      <c r="H10" s="205">
        <v>0</v>
      </c>
      <c r="I10" s="205">
        <v>16</v>
      </c>
      <c r="J10" s="205">
        <v>2</v>
      </c>
      <c r="K10" s="205">
        <v>2</v>
      </c>
      <c r="L10" s="205">
        <v>4</v>
      </c>
      <c r="M10" s="205">
        <v>13</v>
      </c>
      <c r="N10" s="205">
        <v>1</v>
      </c>
      <c r="O10" s="205">
        <v>7</v>
      </c>
      <c r="P10" s="205">
        <v>0</v>
      </c>
      <c r="Q10" s="205">
        <v>1</v>
      </c>
      <c r="R10" s="205">
        <v>0</v>
      </c>
      <c r="S10" s="205">
        <v>21</v>
      </c>
      <c r="T10" s="205">
        <v>20</v>
      </c>
      <c r="U10" s="205">
        <v>53</v>
      </c>
      <c r="V10" s="205">
        <v>162</v>
      </c>
      <c r="W10" s="205">
        <v>95</v>
      </c>
      <c r="X10" s="205">
        <v>3</v>
      </c>
      <c r="Y10" s="205">
        <v>10</v>
      </c>
      <c r="Z10" s="170" t="s">
        <v>260</v>
      </c>
      <c r="AA10" s="2"/>
    </row>
    <row r="11" spans="1:27" ht="16.5" customHeight="1">
      <c r="A11" s="80"/>
      <c r="B11" s="83"/>
      <c r="C11" s="206" t="s">
        <v>317</v>
      </c>
      <c r="D11" s="207" t="s">
        <v>317</v>
      </c>
      <c r="E11" s="207" t="s">
        <v>317</v>
      </c>
      <c r="F11" s="207" t="s">
        <v>317</v>
      </c>
      <c r="G11" s="207" t="s">
        <v>317</v>
      </c>
      <c r="H11" s="207" t="s">
        <v>317</v>
      </c>
      <c r="I11" s="207" t="s">
        <v>317</v>
      </c>
      <c r="J11" s="207" t="s">
        <v>317</v>
      </c>
      <c r="K11" s="207" t="s">
        <v>317</v>
      </c>
      <c r="L11" s="207" t="s">
        <v>317</v>
      </c>
      <c r="M11" s="207" t="s">
        <v>317</v>
      </c>
      <c r="N11" s="207" t="s">
        <v>317</v>
      </c>
      <c r="O11" s="207" t="s">
        <v>317</v>
      </c>
      <c r="P11" s="207" t="s">
        <v>317</v>
      </c>
      <c r="Q11" s="207" t="s">
        <v>317</v>
      </c>
      <c r="R11" s="207" t="s">
        <v>317</v>
      </c>
      <c r="S11" s="207" t="s">
        <v>317</v>
      </c>
      <c r="T11" s="207" t="s">
        <v>317</v>
      </c>
      <c r="U11" s="207" t="s">
        <v>317</v>
      </c>
      <c r="V11" s="207" t="s">
        <v>317</v>
      </c>
      <c r="W11" s="207" t="s">
        <v>317</v>
      </c>
      <c r="X11" s="207" t="s">
        <v>317</v>
      </c>
      <c r="Y11" s="207" t="s">
        <v>317</v>
      </c>
      <c r="Z11" s="87"/>
      <c r="AA11" s="86"/>
    </row>
    <row r="12" spans="1:27" ht="16.5" customHeight="1">
      <c r="A12" s="80"/>
      <c r="B12" s="98" t="s">
        <v>45</v>
      </c>
      <c r="C12" s="208">
        <v>0</v>
      </c>
      <c r="D12" s="209">
        <v>0</v>
      </c>
      <c r="E12" s="209">
        <v>0</v>
      </c>
      <c r="F12" s="210" t="s">
        <v>228</v>
      </c>
      <c r="G12" s="210" t="s">
        <v>228</v>
      </c>
      <c r="H12" s="210" t="s">
        <v>228</v>
      </c>
      <c r="I12" s="210" t="s">
        <v>228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0</v>
      </c>
      <c r="Z12" s="91" t="s">
        <v>99</v>
      </c>
      <c r="AA12" s="86"/>
    </row>
    <row r="13" spans="1:27" ht="16.5" customHeight="1">
      <c r="A13" s="80"/>
      <c r="B13" s="98" t="s">
        <v>100</v>
      </c>
      <c r="C13" s="208">
        <v>619</v>
      </c>
      <c r="D13" s="209">
        <v>315</v>
      </c>
      <c r="E13" s="209">
        <v>304</v>
      </c>
      <c r="F13" s="210">
        <v>128</v>
      </c>
      <c r="G13" s="210">
        <v>95</v>
      </c>
      <c r="H13" s="210">
        <v>0</v>
      </c>
      <c r="I13" s="210">
        <v>16</v>
      </c>
      <c r="J13" s="210">
        <v>2</v>
      </c>
      <c r="K13" s="210">
        <v>2</v>
      </c>
      <c r="L13" s="210">
        <v>0</v>
      </c>
      <c r="M13" s="210">
        <v>8</v>
      </c>
      <c r="N13" s="210">
        <v>1</v>
      </c>
      <c r="O13" s="210">
        <v>6</v>
      </c>
      <c r="P13" s="210">
        <v>0</v>
      </c>
      <c r="Q13" s="210">
        <v>0</v>
      </c>
      <c r="R13" s="210">
        <v>0</v>
      </c>
      <c r="S13" s="210">
        <v>21</v>
      </c>
      <c r="T13" s="210">
        <v>20</v>
      </c>
      <c r="U13" s="210">
        <v>53</v>
      </c>
      <c r="V13" s="210">
        <v>162</v>
      </c>
      <c r="W13" s="210">
        <v>95</v>
      </c>
      <c r="X13" s="210">
        <v>2</v>
      </c>
      <c r="Y13" s="210">
        <v>8</v>
      </c>
      <c r="Z13" s="91" t="s">
        <v>101</v>
      </c>
      <c r="AA13" s="86"/>
    </row>
    <row r="14" spans="1:27" ht="16.5" customHeight="1">
      <c r="A14" s="80"/>
      <c r="B14" s="98" t="s">
        <v>46</v>
      </c>
      <c r="C14" s="208">
        <v>14</v>
      </c>
      <c r="D14" s="209">
        <v>5</v>
      </c>
      <c r="E14" s="209">
        <v>9</v>
      </c>
      <c r="F14" s="210" t="s">
        <v>228</v>
      </c>
      <c r="G14" s="210" t="s">
        <v>228</v>
      </c>
      <c r="H14" s="210" t="s">
        <v>228</v>
      </c>
      <c r="I14" s="210" t="s">
        <v>228</v>
      </c>
      <c r="J14" s="210">
        <v>0</v>
      </c>
      <c r="K14" s="210">
        <v>0</v>
      </c>
      <c r="L14" s="210">
        <v>4</v>
      </c>
      <c r="M14" s="210">
        <v>5</v>
      </c>
      <c r="N14" s="210">
        <v>0</v>
      </c>
      <c r="O14" s="210">
        <v>1</v>
      </c>
      <c r="P14" s="210">
        <v>0</v>
      </c>
      <c r="Q14" s="210">
        <v>1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1</v>
      </c>
      <c r="Y14" s="210">
        <v>2</v>
      </c>
      <c r="Z14" s="91" t="s">
        <v>102</v>
      </c>
      <c r="AA14" s="86"/>
    </row>
    <row r="15" spans="1:27" ht="16.5" customHeight="1">
      <c r="A15" s="80"/>
      <c r="B15" s="88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87"/>
      <c r="AA15" s="86"/>
    </row>
    <row r="16" spans="1:27" s="4" customFormat="1" ht="16.5" customHeight="1">
      <c r="A16" s="264" t="s">
        <v>226</v>
      </c>
      <c r="B16" s="306"/>
      <c r="C16" s="204">
        <v>506</v>
      </c>
      <c r="D16" s="205">
        <v>251</v>
      </c>
      <c r="E16" s="205">
        <v>255</v>
      </c>
      <c r="F16" s="205">
        <v>92</v>
      </c>
      <c r="G16" s="205">
        <v>77</v>
      </c>
      <c r="H16" s="205">
        <v>0</v>
      </c>
      <c r="I16" s="205">
        <v>13</v>
      </c>
      <c r="J16" s="205">
        <v>1</v>
      </c>
      <c r="K16" s="205">
        <v>1</v>
      </c>
      <c r="L16" s="205">
        <v>4</v>
      </c>
      <c r="M16" s="205">
        <v>10</v>
      </c>
      <c r="N16" s="205">
        <v>1</v>
      </c>
      <c r="O16" s="205">
        <v>7</v>
      </c>
      <c r="P16" s="205">
        <v>0</v>
      </c>
      <c r="Q16" s="205">
        <v>1</v>
      </c>
      <c r="R16" s="205">
        <v>0</v>
      </c>
      <c r="S16" s="205">
        <v>18</v>
      </c>
      <c r="T16" s="205">
        <v>19</v>
      </c>
      <c r="U16" s="205">
        <v>38</v>
      </c>
      <c r="V16" s="205">
        <v>132</v>
      </c>
      <c r="W16" s="205">
        <v>83</v>
      </c>
      <c r="X16" s="205">
        <v>2</v>
      </c>
      <c r="Y16" s="205">
        <v>7</v>
      </c>
      <c r="Z16" s="285" t="s">
        <v>226</v>
      </c>
      <c r="AA16" s="287"/>
    </row>
    <row r="17" spans="1:27" s="4" customFormat="1" ht="16.5" customHeight="1">
      <c r="A17" s="2"/>
      <c r="B17" s="3" t="s">
        <v>227</v>
      </c>
      <c r="C17" s="204">
        <v>229</v>
      </c>
      <c r="D17" s="205">
        <v>101</v>
      </c>
      <c r="E17" s="205">
        <v>128</v>
      </c>
      <c r="F17" s="205">
        <v>31</v>
      </c>
      <c r="G17" s="205">
        <v>40</v>
      </c>
      <c r="H17" s="205">
        <v>0</v>
      </c>
      <c r="I17" s="205">
        <v>5</v>
      </c>
      <c r="J17" s="205">
        <v>0</v>
      </c>
      <c r="K17" s="205">
        <v>0</v>
      </c>
      <c r="L17" s="205">
        <v>4</v>
      </c>
      <c r="M17" s="205">
        <v>6</v>
      </c>
      <c r="N17" s="205">
        <v>0</v>
      </c>
      <c r="O17" s="205">
        <v>1</v>
      </c>
      <c r="P17" s="205">
        <v>0</v>
      </c>
      <c r="Q17" s="205">
        <v>1</v>
      </c>
      <c r="R17" s="205">
        <v>0</v>
      </c>
      <c r="S17" s="205">
        <v>7</v>
      </c>
      <c r="T17" s="205">
        <v>13</v>
      </c>
      <c r="U17" s="205">
        <v>10</v>
      </c>
      <c r="V17" s="205">
        <v>52</v>
      </c>
      <c r="W17" s="205">
        <v>56</v>
      </c>
      <c r="X17" s="205">
        <v>1</v>
      </c>
      <c r="Y17" s="205">
        <v>2</v>
      </c>
      <c r="Z17" s="5" t="s">
        <v>227</v>
      </c>
      <c r="AA17" s="2"/>
    </row>
    <row r="18" spans="1:27" ht="16.5" customHeight="1">
      <c r="A18" s="89"/>
      <c r="B18" s="90" t="s">
        <v>103</v>
      </c>
      <c r="C18" s="208">
        <v>47</v>
      </c>
      <c r="D18" s="209">
        <v>17</v>
      </c>
      <c r="E18" s="209">
        <v>30</v>
      </c>
      <c r="F18" s="210">
        <v>5</v>
      </c>
      <c r="G18" s="210">
        <v>13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2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12</v>
      </c>
      <c r="W18" s="210">
        <v>14</v>
      </c>
      <c r="X18" s="210">
        <v>0</v>
      </c>
      <c r="Y18" s="210">
        <v>1</v>
      </c>
      <c r="Z18" s="91" t="s">
        <v>103</v>
      </c>
      <c r="AA18" s="86"/>
    </row>
    <row r="19" spans="1:27" ht="16.5" customHeight="1">
      <c r="A19" s="89"/>
      <c r="B19" s="90" t="s">
        <v>104</v>
      </c>
      <c r="C19" s="208">
        <v>32</v>
      </c>
      <c r="D19" s="209">
        <v>21</v>
      </c>
      <c r="E19" s="209">
        <v>11</v>
      </c>
      <c r="F19" s="210">
        <v>9</v>
      </c>
      <c r="G19" s="210">
        <v>2</v>
      </c>
      <c r="H19" s="210">
        <v>0</v>
      </c>
      <c r="I19" s="210">
        <v>0</v>
      </c>
      <c r="J19" s="210">
        <v>0</v>
      </c>
      <c r="K19" s="210">
        <v>0</v>
      </c>
      <c r="L19" s="210">
        <v>3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0</v>
      </c>
      <c r="V19" s="210">
        <v>9</v>
      </c>
      <c r="W19" s="210">
        <v>9</v>
      </c>
      <c r="X19" s="210">
        <v>0</v>
      </c>
      <c r="Y19" s="210">
        <v>0</v>
      </c>
      <c r="Z19" s="91" t="s">
        <v>104</v>
      </c>
      <c r="AA19" s="86"/>
    </row>
    <row r="20" spans="1:27" ht="16.5" customHeight="1">
      <c r="A20" s="89"/>
      <c r="B20" s="90" t="s">
        <v>105</v>
      </c>
      <c r="C20" s="208">
        <v>19</v>
      </c>
      <c r="D20" s="209">
        <v>8</v>
      </c>
      <c r="E20" s="209">
        <v>11</v>
      </c>
      <c r="F20" s="210">
        <v>2</v>
      </c>
      <c r="G20" s="210">
        <v>5</v>
      </c>
      <c r="H20" s="210">
        <v>0</v>
      </c>
      <c r="I20" s="210">
        <v>1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2</v>
      </c>
      <c r="U20" s="210">
        <v>0</v>
      </c>
      <c r="V20" s="210">
        <v>4</v>
      </c>
      <c r="W20" s="210">
        <v>5</v>
      </c>
      <c r="X20" s="210">
        <v>0</v>
      </c>
      <c r="Y20" s="210">
        <v>0</v>
      </c>
      <c r="Z20" s="91" t="s">
        <v>105</v>
      </c>
      <c r="AA20" s="86"/>
    </row>
    <row r="21" spans="1:27" ht="16.5" customHeight="1">
      <c r="A21" s="89"/>
      <c r="B21" s="90" t="s">
        <v>106</v>
      </c>
      <c r="C21" s="208">
        <v>52</v>
      </c>
      <c r="D21" s="209">
        <v>23</v>
      </c>
      <c r="E21" s="209">
        <v>29</v>
      </c>
      <c r="F21" s="210">
        <v>7</v>
      </c>
      <c r="G21" s="210">
        <v>11</v>
      </c>
      <c r="H21" s="210">
        <v>0</v>
      </c>
      <c r="I21" s="210">
        <v>1</v>
      </c>
      <c r="J21" s="210">
        <v>0</v>
      </c>
      <c r="K21" s="210">
        <v>0</v>
      </c>
      <c r="L21" s="210">
        <v>0</v>
      </c>
      <c r="M21" s="210">
        <v>1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2</v>
      </c>
      <c r="T21" s="210">
        <v>3</v>
      </c>
      <c r="U21" s="210">
        <v>1</v>
      </c>
      <c r="V21" s="210">
        <v>13</v>
      </c>
      <c r="W21" s="210">
        <v>13</v>
      </c>
      <c r="X21" s="210">
        <v>0</v>
      </c>
      <c r="Y21" s="210">
        <v>0</v>
      </c>
      <c r="Z21" s="91" t="s">
        <v>106</v>
      </c>
      <c r="AA21" s="86"/>
    </row>
    <row r="22" spans="1:27" ht="16.5" customHeight="1">
      <c r="A22" s="89"/>
      <c r="B22" s="90" t="s">
        <v>107</v>
      </c>
      <c r="C22" s="208">
        <v>79</v>
      </c>
      <c r="D22" s="209">
        <v>32</v>
      </c>
      <c r="E22" s="209">
        <v>47</v>
      </c>
      <c r="F22" s="210">
        <v>8</v>
      </c>
      <c r="G22" s="210">
        <v>9</v>
      </c>
      <c r="H22" s="210">
        <v>0</v>
      </c>
      <c r="I22" s="210">
        <v>3</v>
      </c>
      <c r="J22" s="210">
        <v>0</v>
      </c>
      <c r="K22" s="210">
        <v>0</v>
      </c>
      <c r="L22" s="210">
        <v>1</v>
      </c>
      <c r="M22" s="210">
        <v>3</v>
      </c>
      <c r="N22" s="210">
        <v>0</v>
      </c>
      <c r="O22" s="210">
        <v>1</v>
      </c>
      <c r="P22" s="210">
        <v>0</v>
      </c>
      <c r="Q22" s="210">
        <v>1</v>
      </c>
      <c r="R22" s="210">
        <v>0</v>
      </c>
      <c r="S22" s="210">
        <v>5</v>
      </c>
      <c r="T22" s="210">
        <v>8</v>
      </c>
      <c r="U22" s="210">
        <v>9</v>
      </c>
      <c r="V22" s="210">
        <v>14</v>
      </c>
      <c r="W22" s="210">
        <v>15</v>
      </c>
      <c r="X22" s="210">
        <v>1</v>
      </c>
      <c r="Y22" s="210">
        <v>1</v>
      </c>
      <c r="Z22" s="91" t="s">
        <v>107</v>
      </c>
      <c r="AA22" s="86"/>
    </row>
    <row r="23" spans="1:27" ht="16.5" customHeight="1">
      <c r="A23" s="89"/>
      <c r="B23" s="92" t="s">
        <v>108</v>
      </c>
      <c r="C23" s="208">
        <v>45</v>
      </c>
      <c r="D23" s="209">
        <v>33</v>
      </c>
      <c r="E23" s="209">
        <v>12</v>
      </c>
      <c r="F23" s="210">
        <v>14</v>
      </c>
      <c r="G23" s="210">
        <v>8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1</v>
      </c>
      <c r="T23" s="210">
        <v>0</v>
      </c>
      <c r="U23" s="210">
        <v>0</v>
      </c>
      <c r="V23" s="210">
        <v>19</v>
      </c>
      <c r="W23" s="210">
        <v>3</v>
      </c>
      <c r="X23" s="210">
        <v>0</v>
      </c>
      <c r="Y23" s="210">
        <v>0</v>
      </c>
      <c r="Z23" s="93" t="s">
        <v>108</v>
      </c>
      <c r="AA23" s="86"/>
    </row>
    <row r="24" spans="1:27" ht="16.5" customHeight="1">
      <c r="A24" s="89"/>
      <c r="B24" s="92" t="s">
        <v>213</v>
      </c>
      <c r="C24" s="208">
        <v>22</v>
      </c>
      <c r="D24" s="209">
        <v>12</v>
      </c>
      <c r="E24" s="209">
        <v>10</v>
      </c>
      <c r="F24" s="210">
        <v>4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3</v>
      </c>
      <c r="T24" s="210">
        <v>3</v>
      </c>
      <c r="U24" s="210">
        <v>6</v>
      </c>
      <c r="V24" s="210">
        <v>5</v>
      </c>
      <c r="W24" s="210">
        <v>1</v>
      </c>
      <c r="X24" s="210">
        <v>0</v>
      </c>
      <c r="Y24" s="210">
        <v>0</v>
      </c>
      <c r="Z24" s="93" t="s">
        <v>213</v>
      </c>
      <c r="AA24" s="86"/>
    </row>
    <row r="25" spans="1:27" ht="16.5" customHeight="1">
      <c r="A25" s="89"/>
      <c r="B25" s="92" t="s">
        <v>109</v>
      </c>
      <c r="C25" s="208">
        <v>28</v>
      </c>
      <c r="D25" s="209">
        <v>11</v>
      </c>
      <c r="E25" s="209">
        <v>17</v>
      </c>
      <c r="F25" s="210">
        <v>7</v>
      </c>
      <c r="G25" s="210">
        <v>6</v>
      </c>
      <c r="H25" s="210">
        <v>0</v>
      </c>
      <c r="I25" s="210">
        <v>3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1</v>
      </c>
      <c r="V25" s="210">
        <v>4</v>
      </c>
      <c r="W25" s="210">
        <v>7</v>
      </c>
      <c r="X25" s="210">
        <v>0</v>
      </c>
      <c r="Y25" s="210">
        <v>0</v>
      </c>
      <c r="Z25" s="93" t="s">
        <v>109</v>
      </c>
      <c r="AA25" s="86"/>
    </row>
    <row r="26" spans="1:27" ht="16.5" customHeight="1">
      <c r="A26" s="89"/>
      <c r="B26" s="92" t="s">
        <v>110</v>
      </c>
      <c r="C26" s="208">
        <v>11</v>
      </c>
      <c r="D26" s="209">
        <v>10</v>
      </c>
      <c r="E26" s="209">
        <v>1</v>
      </c>
      <c r="F26" s="210">
        <v>4</v>
      </c>
      <c r="G26" s="210">
        <v>1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6</v>
      </c>
      <c r="W26" s="210">
        <v>0</v>
      </c>
      <c r="X26" s="210">
        <v>0</v>
      </c>
      <c r="Y26" s="210">
        <v>0</v>
      </c>
      <c r="Z26" s="93" t="s">
        <v>110</v>
      </c>
      <c r="AA26" s="86"/>
    </row>
    <row r="27" spans="1:27" ht="16.5" customHeight="1">
      <c r="A27" s="89"/>
      <c r="B27" s="92" t="s">
        <v>111</v>
      </c>
      <c r="C27" s="208">
        <v>19</v>
      </c>
      <c r="D27" s="209">
        <v>8</v>
      </c>
      <c r="E27" s="209">
        <v>11</v>
      </c>
      <c r="F27" s="210">
        <v>2</v>
      </c>
      <c r="G27" s="210">
        <v>4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1</v>
      </c>
      <c r="O27" s="210">
        <v>4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5</v>
      </c>
      <c r="W27" s="210">
        <v>3</v>
      </c>
      <c r="X27" s="210">
        <v>0</v>
      </c>
      <c r="Y27" s="210">
        <v>0</v>
      </c>
      <c r="Z27" s="93" t="s">
        <v>111</v>
      </c>
      <c r="AA27" s="86"/>
    </row>
    <row r="28" spans="1:27" ht="16.5" customHeight="1">
      <c r="A28" s="89"/>
      <c r="B28" s="92" t="s">
        <v>112</v>
      </c>
      <c r="C28" s="208">
        <v>7</v>
      </c>
      <c r="D28" s="209">
        <v>5</v>
      </c>
      <c r="E28" s="209">
        <v>2</v>
      </c>
      <c r="F28" s="210">
        <v>2</v>
      </c>
      <c r="G28" s="210">
        <v>1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3</v>
      </c>
      <c r="W28" s="210">
        <v>1</v>
      </c>
      <c r="X28" s="210">
        <v>0</v>
      </c>
      <c r="Y28" s="210">
        <v>0</v>
      </c>
      <c r="Z28" s="93" t="s">
        <v>112</v>
      </c>
      <c r="AA28" s="86"/>
    </row>
    <row r="29" spans="1:27" ht="16.5" customHeight="1">
      <c r="A29" s="89"/>
      <c r="B29" s="92" t="s">
        <v>113</v>
      </c>
      <c r="C29" s="208">
        <v>4</v>
      </c>
      <c r="D29" s="209">
        <v>2</v>
      </c>
      <c r="E29" s="209">
        <v>2</v>
      </c>
      <c r="F29" s="210">
        <v>2</v>
      </c>
      <c r="G29" s="210">
        <v>2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93" t="s">
        <v>113</v>
      </c>
      <c r="AA29" s="86"/>
    </row>
    <row r="30" spans="1:27" ht="16.5" customHeight="1">
      <c r="A30" s="89"/>
      <c r="B30" s="92" t="s">
        <v>114</v>
      </c>
      <c r="C30" s="208">
        <v>24</v>
      </c>
      <c r="D30" s="209">
        <v>7</v>
      </c>
      <c r="E30" s="209">
        <v>17</v>
      </c>
      <c r="F30" s="210">
        <v>0</v>
      </c>
      <c r="G30" s="210">
        <v>4</v>
      </c>
      <c r="H30" s="210">
        <v>0</v>
      </c>
      <c r="I30" s="210">
        <v>1</v>
      </c>
      <c r="J30" s="210">
        <v>1</v>
      </c>
      <c r="K30" s="210">
        <v>0</v>
      </c>
      <c r="L30" s="210">
        <v>0</v>
      </c>
      <c r="M30" s="210">
        <v>0</v>
      </c>
      <c r="N30" s="210">
        <v>0</v>
      </c>
      <c r="O30" s="210">
        <v>1</v>
      </c>
      <c r="P30" s="210">
        <v>0</v>
      </c>
      <c r="Q30" s="210">
        <v>0</v>
      </c>
      <c r="R30" s="210">
        <v>0</v>
      </c>
      <c r="S30" s="210">
        <v>2</v>
      </c>
      <c r="T30" s="210">
        <v>3</v>
      </c>
      <c r="U30" s="210">
        <v>8</v>
      </c>
      <c r="V30" s="210">
        <v>3</v>
      </c>
      <c r="W30" s="210">
        <v>1</v>
      </c>
      <c r="X30" s="210">
        <v>0</v>
      </c>
      <c r="Y30" s="210">
        <v>0</v>
      </c>
      <c r="Z30" s="93" t="s">
        <v>114</v>
      </c>
      <c r="AA30" s="86"/>
    </row>
    <row r="31" spans="1:27" ht="16.5" customHeight="1">
      <c r="A31" s="89"/>
      <c r="B31" s="94" t="s">
        <v>148</v>
      </c>
      <c r="C31" s="208">
        <v>24</v>
      </c>
      <c r="D31" s="209">
        <v>15</v>
      </c>
      <c r="E31" s="209">
        <v>9</v>
      </c>
      <c r="F31" s="210">
        <v>7</v>
      </c>
      <c r="G31" s="210">
        <v>3</v>
      </c>
      <c r="H31" s="210">
        <v>0</v>
      </c>
      <c r="I31" s="210">
        <v>1</v>
      </c>
      <c r="J31" s="210">
        <v>0</v>
      </c>
      <c r="K31" s="210">
        <v>1</v>
      </c>
      <c r="L31" s="210">
        <v>0</v>
      </c>
      <c r="M31" s="210">
        <v>1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1</v>
      </c>
      <c r="T31" s="210">
        <v>0</v>
      </c>
      <c r="U31" s="210">
        <v>0</v>
      </c>
      <c r="V31" s="210">
        <v>8</v>
      </c>
      <c r="W31" s="210">
        <v>2</v>
      </c>
      <c r="X31" s="210">
        <v>0</v>
      </c>
      <c r="Y31" s="210">
        <v>0</v>
      </c>
      <c r="Z31" s="93" t="s">
        <v>148</v>
      </c>
      <c r="AA31" s="86"/>
    </row>
    <row r="32" spans="1:27" ht="16.5" customHeight="1">
      <c r="A32" s="89"/>
      <c r="B32" s="94" t="s">
        <v>149</v>
      </c>
      <c r="C32" s="208">
        <v>34</v>
      </c>
      <c r="D32" s="209">
        <v>16</v>
      </c>
      <c r="E32" s="209">
        <v>18</v>
      </c>
      <c r="F32" s="210">
        <v>8</v>
      </c>
      <c r="G32" s="210">
        <v>3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3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7</v>
      </c>
      <c r="W32" s="210">
        <v>7</v>
      </c>
      <c r="X32" s="210">
        <v>1</v>
      </c>
      <c r="Y32" s="210">
        <v>5</v>
      </c>
      <c r="Z32" s="93" t="s">
        <v>149</v>
      </c>
      <c r="AA32" s="86"/>
    </row>
    <row r="33" spans="1:27" ht="16.5" customHeight="1">
      <c r="A33" s="89"/>
      <c r="B33" s="94" t="s">
        <v>150</v>
      </c>
      <c r="C33" s="208">
        <v>7</v>
      </c>
      <c r="D33" s="209">
        <v>6</v>
      </c>
      <c r="E33" s="209">
        <v>1</v>
      </c>
      <c r="F33" s="210">
        <v>3</v>
      </c>
      <c r="G33" s="210">
        <v>1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3</v>
      </c>
      <c r="W33" s="210">
        <v>0</v>
      </c>
      <c r="X33" s="210">
        <v>0</v>
      </c>
      <c r="Y33" s="210">
        <v>0</v>
      </c>
      <c r="Z33" s="93" t="s">
        <v>150</v>
      </c>
      <c r="AA33" s="86"/>
    </row>
    <row r="34" spans="1:27" ht="16.5" customHeight="1">
      <c r="A34" s="89"/>
      <c r="B34" s="94" t="s">
        <v>223</v>
      </c>
      <c r="C34" s="208">
        <v>52</v>
      </c>
      <c r="D34" s="209">
        <v>25</v>
      </c>
      <c r="E34" s="209">
        <v>27</v>
      </c>
      <c r="F34" s="210">
        <v>8</v>
      </c>
      <c r="G34" s="210">
        <v>4</v>
      </c>
      <c r="H34" s="210">
        <v>0</v>
      </c>
      <c r="I34" s="210">
        <v>3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1</v>
      </c>
      <c r="P34" s="210">
        <v>0</v>
      </c>
      <c r="Q34" s="210">
        <v>0</v>
      </c>
      <c r="R34" s="210">
        <v>0</v>
      </c>
      <c r="S34" s="210">
        <v>4</v>
      </c>
      <c r="T34" s="210">
        <v>0</v>
      </c>
      <c r="U34" s="210">
        <v>13</v>
      </c>
      <c r="V34" s="210">
        <v>17</v>
      </c>
      <c r="W34" s="210">
        <v>2</v>
      </c>
      <c r="X34" s="210">
        <v>0</v>
      </c>
      <c r="Y34" s="210">
        <v>0</v>
      </c>
      <c r="Z34" s="93" t="s">
        <v>223</v>
      </c>
      <c r="AA34" s="86"/>
    </row>
    <row r="35" spans="1:27" s="4" customFormat="1" ht="16.5" customHeight="1">
      <c r="A35" s="291" t="s">
        <v>306</v>
      </c>
      <c r="B35" s="292"/>
      <c r="C35" s="204">
        <v>5</v>
      </c>
      <c r="D35" s="205">
        <v>5</v>
      </c>
      <c r="E35" s="205">
        <v>0</v>
      </c>
      <c r="F35" s="205">
        <v>4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1</v>
      </c>
      <c r="W35" s="205">
        <v>0</v>
      </c>
      <c r="X35" s="205">
        <v>0</v>
      </c>
      <c r="Y35" s="205">
        <v>0</v>
      </c>
      <c r="Z35" s="285" t="s">
        <v>306</v>
      </c>
      <c r="AA35" s="319"/>
    </row>
    <row r="36" spans="1:27" ht="16.5" customHeight="1">
      <c r="A36" s="89"/>
      <c r="B36" s="92" t="s">
        <v>115</v>
      </c>
      <c r="C36" s="208">
        <v>4</v>
      </c>
      <c r="D36" s="209">
        <v>4</v>
      </c>
      <c r="E36" s="209">
        <v>0</v>
      </c>
      <c r="F36" s="210">
        <v>3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1</v>
      </c>
      <c r="W36" s="210">
        <v>0</v>
      </c>
      <c r="X36" s="210">
        <v>0</v>
      </c>
      <c r="Y36" s="210">
        <v>0</v>
      </c>
      <c r="Z36" s="93" t="s">
        <v>115</v>
      </c>
      <c r="AA36" s="86"/>
    </row>
    <row r="37" spans="1:27" ht="16.5" customHeight="1">
      <c r="A37" s="89"/>
      <c r="B37" s="92" t="s">
        <v>116</v>
      </c>
      <c r="C37" s="208">
        <v>1</v>
      </c>
      <c r="D37" s="209">
        <v>1</v>
      </c>
      <c r="E37" s="209">
        <v>0</v>
      </c>
      <c r="F37" s="210">
        <v>1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93" t="s">
        <v>116</v>
      </c>
      <c r="AA37" s="86"/>
    </row>
    <row r="38" spans="1:27" s="4" customFormat="1" ht="16.5" customHeight="1">
      <c r="A38" s="264" t="s">
        <v>307</v>
      </c>
      <c r="B38" s="265"/>
      <c r="C38" s="204">
        <v>25</v>
      </c>
      <c r="D38" s="205">
        <v>13</v>
      </c>
      <c r="E38" s="205">
        <v>12</v>
      </c>
      <c r="F38" s="205">
        <v>6</v>
      </c>
      <c r="G38" s="205">
        <v>4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2</v>
      </c>
      <c r="N38" s="205">
        <v>0</v>
      </c>
      <c r="O38" s="205">
        <v>0</v>
      </c>
      <c r="P38" s="205">
        <v>0</v>
      </c>
      <c r="Q38" s="205">
        <v>0</v>
      </c>
      <c r="R38" s="205">
        <v>0</v>
      </c>
      <c r="S38" s="205">
        <v>0</v>
      </c>
      <c r="T38" s="205">
        <v>0</v>
      </c>
      <c r="U38" s="205">
        <v>3</v>
      </c>
      <c r="V38" s="205">
        <v>7</v>
      </c>
      <c r="W38" s="205">
        <v>1</v>
      </c>
      <c r="X38" s="205">
        <v>0</v>
      </c>
      <c r="Y38" s="205">
        <v>2</v>
      </c>
      <c r="Z38" s="285" t="s">
        <v>307</v>
      </c>
      <c r="AA38" s="319"/>
    </row>
    <row r="39" spans="1:27" ht="16.5" customHeight="1">
      <c r="A39" s="89"/>
      <c r="B39" s="92" t="s">
        <v>135</v>
      </c>
      <c r="C39" s="208">
        <v>5</v>
      </c>
      <c r="D39" s="209">
        <v>2</v>
      </c>
      <c r="E39" s="209">
        <v>3</v>
      </c>
      <c r="F39" s="210">
        <v>1</v>
      </c>
      <c r="G39" s="210">
        <v>2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1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1</v>
      </c>
      <c r="W39" s="210">
        <v>0</v>
      </c>
      <c r="X39" s="210">
        <v>0</v>
      </c>
      <c r="Y39" s="210">
        <v>0</v>
      </c>
      <c r="Z39" s="93" t="s">
        <v>134</v>
      </c>
      <c r="AA39" s="86"/>
    </row>
    <row r="40" spans="1:27" ht="16.5" customHeight="1">
      <c r="A40" s="89"/>
      <c r="B40" s="92" t="s">
        <v>137</v>
      </c>
      <c r="C40" s="208">
        <v>8</v>
      </c>
      <c r="D40" s="209">
        <v>3</v>
      </c>
      <c r="E40" s="209">
        <v>5</v>
      </c>
      <c r="F40" s="210">
        <v>1</v>
      </c>
      <c r="G40" s="210">
        <v>1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3</v>
      </c>
      <c r="V40" s="210">
        <v>2</v>
      </c>
      <c r="W40" s="210">
        <v>1</v>
      </c>
      <c r="X40" s="210">
        <v>0</v>
      </c>
      <c r="Y40" s="210">
        <v>0</v>
      </c>
      <c r="Z40" s="93" t="s">
        <v>136</v>
      </c>
      <c r="AA40" s="86"/>
    </row>
    <row r="41" spans="1:27" ht="16.5" customHeight="1">
      <c r="A41" s="89"/>
      <c r="B41" s="92" t="s">
        <v>139</v>
      </c>
      <c r="C41" s="208">
        <v>8</v>
      </c>
      <c r="D41" s="209">
        <v>4</v>
      </c>
      <c r="E41" s="209">
        <v>4</v>
      </c>
      <c r="F41" s="210">
        <v>2</v>
      </c>
      <c r="G41" s="210">
        <v>1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1</v>
      </c>
      <c r="N41" s="210">
        <v>0</v>
      </c>
      <c r="O41" s="210"/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2</v>
      </c>
      <c r="W41" s="210">
        <v>0</v>
      </c>
      <c r="X41" s="210">
        <v>0</v>
      </c>
      <c r="Y41" s="210">
        <v>2</v>
      </c>
      <c r="Z41" s="93" t="s">
        <v>138</v>
      </c>
      <c r="AA41" s="86"/>
    </row>
    <row r="42" spans="1:27" ht="16.5" customHeight="1">
      <c r="A42" s="89"/>
      <c r="B42" s="92" t="s">
        <v>141</v>
      </c>
      <c r="C42" s="208">
        <v>4</v>
      </c>
      <c r="D42" s="209">
        <v>4</v>
      </c>
      <c r="E42" s="209">
        <v>0</v>
      </c>
      <c r="F42" s="210">
        <v>2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2</v>
      </c>
      <c r="W42" s="210">
        <v>0</v>
      </c>
      <c r="X42" s="210">
        <v>0</v>
      </c>
      <c r="Y42" s="210">
        <v>0</v>
      </c>
      <c r="Z42" s="93" t="s">
        <v>140</v>
      </c>
      <c r="AA42" s="86"/>
    </row>
    <row r="43" spans="1:27" s="4" customFormat="1" ht="16.5" customHeight="1">
      <c r="A43" s="264" t="s">
        <v>308</v>
      </c>
      <c r="B43" s="265"/>
      <c r="C43" s="204">
        <v>4</v>
      </c>
      <c r="D43" s="205">
        <v>3</v>
      </c>
      <c r="E43" s="205">
        <v>1</v>
      </c>
      <c r="F43" s="205">
        <v>3</v>
      </c>
      <c r="G43" s="205">
        <v>1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89" t="s">
        <v>117</v>
      </c>
      <c r="AA43" s="323"/>
    </row>
    <row r="44" spans="1:27" ht="16.5" customHeight="1">
      <c r="A44" s="89"/>
      <c r="B44" s="92" t="s">
        <v>118</v>
      </c>
      <c r="C44" s="208">
        <v>4</v>
      </c>
      <c r="D44" s="209">
        <v>3</v>
      </c>
      <c r="E44" s="209">
        <v>1</v>
      </c>
      <c r="F44" s="210">
        <v>3</v>
      </c>
      <c r="G44" s="210">
        <v>1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93" t="s">
        <v>118</v>
      </c>
      <c r="AA44" s="86"/>
    </row>
    <row r="45" spans="1:27" s="4" customFormat="1" ht="16.5" customHeight="1">
      <c r="A45" s="264" t="s">
        <v>309</v>
      </c>
      <c r="B45" s="265"/>
      <c r="C45" s="204">
        <v>19</v>
      </c>
      <c r="D45" s="205">
        <v>7</v>
      </c>
      <c r="E45" s="205">
        <v>12</v>
      </c>
      <c r="F45" s="205">
        <v>4</v>
      </c>
      <c r="G45" s="205">
        <v>2</v>
      </c>
      <c r="H45" s="205">
        <v>0</v>
      </c>
      <c r="I45" s="205">
        <v>1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1</v>
      </c>
      <c r="T45" s="205">
        <v>1</v>
      </c>
      <c r="U45" s="205">
        <v>4</v>
      </c>
      <c r="V45" s="205">
        <v>2</v>
      </c>
      <c r="W45" s="205">
        <v>4</v>
      </c>
      <c r="X45" s="205">
        <v>0</v>
      </c>
      <c r="Y45" s="205">
        <v>0</v>
      </c>
      <c r="Z45" s="285" t="s">
        <v>309</v>
      </c>
      <c r="AA45" s="319"/>
    </row>
    <row r="46" spans="1:27" ht="16.5" customHeight="1">
      <c r="A46" s="89"/>
      <c r="B46" s="92" t="s">
        <v>119</v>
      </c>
      <c r="C46" s="208">
        <v>8</v>
      </c>
      <c r="D46" s="209">
        <v>5</v>
      </c>
      <c r="E46" s="209">
        <v>3</v>
      </c>
      <c r="F46" s="210">
        <v>3</v>
      </c>
      <c r="G46" s="210">
        <v>1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2</v>
      </c>
      <c r="W46" s="210">
        <v>2</v>
      </c>
      <c r="X46" s="210">
        <v>0</v>
      </c>
      <c r="Y46" s="210">
        <v>0</v>
      </c>
      <c r="Z46" s="93" t="s">
        <v>119</v>
      </c>
      <c r="AA46" s="86"/>
    </row>
    <row r="47" spans="1:27" ht="16.5" customHeight="1">
      <c r="A47" s="89"/>
      <c r="B47" s="92" t="s">
        <v>120</v>
      </c>
      <c r="C47" s="208">
        <v>11</v>
      </c>
      <c r="D47" s="209">
        <v>2</v>
      </c>
      <c r="E47" s="209">
        <v>9</v>
      </c>
      <c r="F47" s="210">
        <v>1</v>
      </c>
      <c r="G47" s="210">
        <v>1</v>
      </c>
      <c r="H47" s="210">
        <v>0</v>
      </c>
      <c r="I47" s="210">
        <v>1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1</v>
      </c>
      <c r="T47" s="210">
        <v>1</v>
      </c>
      <c r="U47" s="210">
        <v>4</v>
      </c>
      <c r="V47" s="210">
        <v>0</v>
      </c>
      <c r="W47" s="210">
        <v>2</v>
      </c>
      <c r="X47" s="210">
        <v>0</v>
      </c>
      <c r="Y47" s="210">
        <v>0</v>
      </c>
      <c r="Z47" s="93" t="s">
        <v>120</v>
      </c>
      <c r="AA47" s="86"/>
    </row>
    <row r="48" spans="1:27" s="4" customFormat="1" ht="16.5" customHeight="1">
      <c r="A48" s="264" t="s">
        <v>310</v>
      </c>
      <c r="B48" s="265"/>
      <c r="C48" s="204">
        <v>15</v>
      </c>
      <c r="D48" s="205">
        <v>4</v>
      </c>
      <c r="E48" s="205">
        <v>11</v>
      </c>
      <c r="F48" s="205">
        <v>3</v>
      </c>
      <c r="G48" s="205">
        <v>3</v>
      </c>
      <c r="H48" s="205">
        <v>0</v>
      </c>
      <c r="I48" s="205">
        <v>1</v>
      </c>
      <c r="J48" s="205">
        <v>1</v>
      </c>
      <c r="K48" s="205">
        <v>1</v>
      </c>
      <c r="L48" s="205">
        <v>0</v>
      </c>
      <c r="M48" s="205">
        <v>0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5</v>
      </c>
      <c r="X48" s="205">
        <v>0</v>
      </c>
      <c r="Y48" s="205">
        <v>1</v>
      </c>
      <c r="Z48" s="285" t="s">
        <v>310</v>
      </c>
      <c r="AA48" s="319"/>
    </row>
    <row r="49" spans="1:27" ht="16.5" customHeight="1">
      <c r="A49" s="89"/>
      <c r="B49" s="92" t="s">
        <v>121</v>
      </c>
      <c r="C49" s="208">
        <v>3</v>
      </c>
      <c r="D49" s="209">
        <v>1</v>
      </c>
      <c r="E49" s="209">
        <v>2</v>
      </c>
      <c r="F49" s="210">
        <v>1</v>
      </c>
      <c r="G49" s="210">
        <v>0</v>
      </c>
      <c r="H49" s="210">
        <v>0</v>
      </c>
      <c r="I49" s="210">
        <v>1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1</v>
      </c>
      <c r="X49" s="210">
        <v>0</v>
      </c>
      <c r="Y49" s="210">
        <v>0</v>
      </c>
      <c r="Z49" s="93" t="s">
        <v>121</v>
      </c>
      <c r="AA49" s="86"/>
    </row>
    <row r="50" spans="1:27" ht="16.5" customHeight="1">
      <c r="A50" s="89"/>
      <c r="B50" s="92" t="s">
        <v>122</v>
      </c>
      <c r="C50" s="208">
        <v>4</v>
      </c>
      <c r="D50" s="209">
        <v>2</v>
      </c>
      <c r="E50" s="209">
        <v>2</v>
      </c>
      <c r="F50" s="210">
        <v>1</v>
      </c>
      <c r="G50" s="210">
        <v>1</v>
      </c>
      <c r="H50" s="210">
        <v>0</v>
      </c>
      <c r="I50" s="210">
        <v>0</v>
      </c>
      <c r="J50" s="210">
        <v>1</v>
      </c>
      <c r="K50" s="210">
        <v>1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93" t="s">
        <v>122</v>
      </c>
      <c r="AA50" s="86"/>
    </row>
    <row r="51" spans="1:27" ht="16.5" customHeight="1">
      <c r="A51" s="89"/>
      <c r="B51" s="92" t="s">
        <v>123</v>
      </c>
      <c r="C51" s="208">
        <v>8</v>
      </c>
      <c r="D51" s="209">
        <v>1</v>
      </c>
      <c r="E51" s="209">
        <v>7</v>
      </c>
      <c r="F51" s="210">
        <v>1</v>
      </c>
      <c r="G51" s="210">
        <v>2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4</v>
      </c>
      <c r="X51" s="210">
        <v>0</v>
      </c>
      <c r="Y51" s="210">
        <v>1</v>
      </c>
      <c r="Z51" s="93" t="s">
        <v>123</v>
      </c>
      <c r="AA51" s="86"/>
    </row>
    <row r="52" spans="1:27" s="4" customFormat="1" ht="16.5" customHeight="1">
      <c r="A52" s="264" t="s">
        <v>311</v>
      </c>
      <c r="B52" s="265"/>
      <c r="C52" s="204">
        <v>19</v>
      </c>
      <c r="D52" s="205">
        <v>13</v>
      </c>
      <c r="E52" s="205">
        <v>6</v>
      </c>
      <c r="F52" s="205">
        <v>4</v>
      </c>
      <c r="G52" s="205">
        <v>6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Q52" s="205">
        <v>0</v>
      </c>
      <c r="R52" s="205">
        <v>0</v>
      </c>
      <c r="S52" s="205">
        <v>0</v>
      </c>
      <c r="T52" s="205">
        <v>0</v>
      </c>
      <c r="U52" s="205">
        <v>0</v>
      </c>
      <c r="V52" s="205">
        <v>9</v>
      </c>
      <c r="W52" s="205">
        <v>0</v>
      </c>
      <c r="X52" s="205">
        <v>0</v>
      </c>
      <c r="Y52" s="205">
        <v>0</v>
      </c>
      <c r="Z52" s="285" t="s">
        <v>311</v>
      </c>
      <c r="AA52" s="319"/>
    </row>
    <row r="53" spans="1:27" ht="16.5" customHeight="1">
      <c r="A53" s="89"/>
      <c r="B53" s="92" t="s">
        <v>124</v>
      </c>
      <c r="C53" s="208">
        <v>4</v>
      </c>
      <c r="D53" s="209">
        <v>4</v>
      </c>
      <c r="E53" s="209">
        <v>0</v>
      </c>
      <c r="F53" s="210">
        <v>2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2</v>
      </c>
      <c r="W53" s="210">
        <v>0</v>
      </c>
      <c r="X53" s="210">
        <v>0</v>
      </c>
      <c r="Y53" s="210">
        <v>0</v>
      </c>
      <c r="Z53" s="93" t="s">
        <v>124</v>
      </c>
      <c r="AA53" s="86"/>
    </row>
    <row r="54" spans="1:27" ht="16.5" customHeight="1">
      <c r="A54" s="89"/>
      <c r="B54" s="92" t="s">
        <v>125</v>
      </c>
      <c r="C54" s="208">
        <v>2</v>
      </c>
      <c r="D54" s="209">
        <v>1</v>
      </c>
      <c r="E54" s="209">
        <v>1</v>
      </c>
      <c r="F54" s="210">
        <v>0</v>
      </c>
      <c r="G54" s="210">
        <v>1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1</v>
      </c>
      <c r="W54" s="210">
        <v>0</v>
      </c>
      <c r="X54" s="210">
        <v>0</v>
      </c>
      <c r="Y54" s="210">
        <v>0</v>
      </c>
      <c r="Z54" s="93" t="s">
        <v>125</v>
      </c>
      <c r="AA54" s="86"/>
    </row>
    <row r="55" spans="1:27" ht="16.5" customHeight="1">
      <c r="A55" s="89"/>
      <c r="B55" s="92" t="s">
        <v>126</v>
      </c>
      <c r="C55" s="208">
        <v>11</v>
      </c>
      <c r="D55" s="209">
        <v>6</v>
      </c>
      <c r="E55" s="209">
        <v>5</v>
      </c>
      <c r="F55" s="210">
        <v>1</v>
      </c>
      <c r="G55" s="210">
        <v>5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5</v>
      </c>
      <c r="W55" s="210">
        <v>0</v>
      </c>
      <c r="X55" s="210">
        <v>0</v>
      </c>
      <c r="Y55" s="210">
        <v>0</v>
      </c>
      <c r="Z55" s="93" t="s">
        <v>126</v>
      </c>
      <c r="AA55" s="86"/>
    </row>
    <row r="56" spans="1:27" ht="16.5" customHeight="1">
      <c r="A56" s="89"/>
      <c r="B56" s="92" t="s">
        <v>127</v>
      </c>
      <c r="C56" s="208">
        <v>2</v>
      </c>
      <c r="D56" s="209">
        <v>2</v>
      </c>
      <c r="E56" s="209">
        <v>0</v>
      </c>
      <c r="F56" s="210">
        <v>1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1</v>
      </c>
      <c r="W56" s="210">
        <v>0</v>
      </c>
      <c r="X56" s="210">
        <v>0</v>
      </c>
      <c r="Y56" s="210">
        <v>0</v>
      </c>
      <c r="Z56" s="93" t="s">
        <v>127</v>
      </c>
      <c r="AA56" s="86"/>
    </row>
    <row r="57" spans="1:27" s="6" customFormat="1" ht="16.5" customHeight="1">
      <c r="A57" s="264" t="s">
        <v>312</v>
      </c>
      <c r="B57" s="265"/>
      <c r="C57" s="204">
        <v>12</v>
      </c>
      <c r="D57" s="205">
        <v>7</v>
      </c>
      <c r="E57" s="205">
        <v>5</v>
      </c>
      <c r="F57" s="205">
        <v>3</v>
      </c>
      <c r="G57" s="205">
        <v>1</v>
      </c>
      <c r="H57" s="205">
        <v>0</v>
      </c>
      <c r="I57" s="205">
        <v>1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3</v>
      </c>
      <c r="V57" s="205">
        <v>4</v>
      </c>
      <c r="W57" s="205">
        <v>0</v>
      </c>
      <c r="X57" s="205">
        <v>0</v>
      </c>
      <c r="Y57" s="205">
        <v>0</v>
      </c>
      <c r="Z57" s="285" t="s">
        <v>312</v>
      </c>
      <c r="AA57" s="319"/>
    </row>
    <row r="58" spans="1:27" ht="16.5" customHeight="1">
      <c r="A58" s="89"/>
      <c r="B58" s="92" t="s">
        <v>128</v>
      </c>
      <c r="C58" s="208">
        <v>2</v>
      </c>
      <c r="D58" s="209">
        <v>2</v>
      </c>
      <c r="E58" s="209">
        <v>0</v>
      </c>
      <c r="F58" s="210">
        <v>1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1</v>
      </c>
      <c r="W58" s="210">
        <v>0</v>
      </c>
      <c r="X58" s="210">
        <v>0</v>
      </c>
      <c r="Y58" s="210">
        <v>0</v>
      </c>
      <c r="Z58" s="93" t="s">
        <v>128</v>
      </c>
      <c r="AA58" s="86"/>
    </row>
    <row r="59" spans="1:27" s="80" customFormat="1" ht="16.5" customHeight="1">
      <c r="A59" s="89"/>
      <c r="B59" s="92" t="s">
        <v>143</v>
      </c>
      <c r="C59" s="208">
        <v>10</v>
      </c>
      <c r="D59" s="209">
        <v>5</v>
      </c>
      <c r="E59" s="209">
        <v>5</v>
      </c>
      <c r="F59" s="210">
        <v>2</v>
      </c>
      <c r="G59" s="210">
        <v>1</v>
      </c>
      <c r="H59" s="210">
        <v>0</v>
      </c>
      <c r="I59" s="210">
        <v>1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3</v>
      </c>
      <c r="V59" s="210">
        <v>3</v>
      </c>
      <c r="W59" s="210">
        <v>0</v>
      </c>
      <c r="X59" s="210">
        <v>0</v>
      </c>
      <c r="Y59" s="210">
        <v>0</v>
      </c>
      <c r="Z59" s="93" t="s">
        <v>143</v>
      </c>
      <c r="AA59" s="86"/>
    </row>
    <row r="60" spans="1:27" s="4" customFormat="1" ht="16.5" customHeight="1">
      <c r="A60" s="264" t="s">
        <v>313</v>
      </c>
      <c r="B60" s="309"/>
      <c r="C60" s="204">
        <v>19</v>
      </c>
      <c r="D60" s="205">
        <v>10</v>
      </c>
      <c r="E60" s="205">
        <v>9</v>
      </c>
      <c r="F60" s="205">
        <v>4</v>
      </c>
      <c r="G60" s="205">
        <v>1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1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2</v>
      </c>
      <c r="T60" s="205">
        <v>0</v>
      </c>
      <c r="U60" s="205">
        <v>5</v>
      </c>
      <c r="V60" s="205">
        <v>5</v>
      </c>
      <c r="W60" s="205">
        <v>0</v>
      </c>
      <c r="X60" s="205">
        <v>1</v>
      </c>
      <c r="Y60" s="205">
        <v>0</v>
      </c>
      <c r="Z60" s="285" t="s">
        <v>313</v>
      </c>
      <c r="AA60" s="286"/>
    </row>
    <row r="61" spans="1:27" ht="16.5" customHeight="1">
      <c r="A61" s="95"/>
      <c r="B61" s="92" t="s">
        <v>129</v>
      </c>
      <c r="C61" s="208">
        <v>6</v>
      </c>
      <c r="D61" s="209">
        <v>4</v>
      </c>
      <c r="E61" s="209">
        <v>2</v>
      </c>
      <c r="F61" s="210">
        <v>1</v>
      </c>
      <c r="G61" s="210">
        <v>1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1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2</v>
      </c>
      <c r="W61" s="210">
        <v>0</v>
      </c>
      <c r="X61" s="210">
        <v>1</v>
      </c>
      <c r="Y61" s="210">
        <v>0</v>
      </c>
      <c r="Z61" s="93" t="s">
        <v>129</v>
      </c>
      <c r="AA61" s="86"/>
    </row>
    <row r="62" spans="1:27" ht="16.5" customHeight="1">
      <c r="A62" s="95"/>
      <c r="B62" s="92" t="s">
        <v>221</v>
      </c>
      <c r="C62" s="208">
        <v>13</v>
      </c>
      <c r="D62" s="209">
        <v>6</v>
      </c>
      <c r="E62" s="209">
        <v>7</v>
      </c>
      <c r="F62" s="210">
        <v>3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2</v>
      </c>
      <c r="T62" s="210">
        <v>0</v>
      </c>
      <c r="U62" s="210">
        <v>5</v>
      </c>
      <c r="V62" s="210">
        <v>3</v>
      </c>
      <c r="W62" s="210">
        <v>0</v>
      </c>
      <c r="X62" s="210">
        <v>0</v>
      </c>
      <c r="Y62" s="210">
        <v>0</v>
      </c>
      <c r="Z62" s="93" t="s">
        <v>221</v>
      </c>
      <c r="AA62" s="86"/>
    </row>
    <row r="63" spans="1:27" s="4" customFormat="1" ht="16.5" customHeight="1">
      <c r="A63" s="264" t="s">
        <v>314</v>
      </c>
      <c r="B63" s="265"/>
      <c r="C63" s="204">
        <v>3</v>
      </c>
      <c r="D63" s="205">
        <v>3</v>
      </c>
      <c r="E63" s="205">
        <v>0</v>
      </c>
      <c r="F63" s="205">
        <v>2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1</v>
      </c>
      <c r="W63" s="205">
        <v>0</v>
      </c>
      <c r="X63" s="205">
        <v>0</v>
      </c>
      <c r="Y63" s="205">
        <v>0</v>
      </c>
      <c r="Z63" s="285" t="s">
        <v>314</v>
      </c>
      <c r="AA63" s="319"/>
    </row>
    <row r="64" spans="1:27" ht="16.5" customHeight="1">
      <c r="A64" s="95"/>
      <c r="B64" s="92" t="s">
        <v>130</v>
      </c>
      <c r="C64" s="208">
        <v>3</v>
      </c>
      <c r="D64" s="209">
        <v>3</v>
      </c>
      <c r="E64" s="209">
        <v>0</v>
      </c>
      <c r="F64" s="210">
        <v>2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1</v>
      </c>
      <c r="W64" s="210">
        <v>0</v>
      </c>
      <c r="X64" s="210">
        <v>0</v>
      </c>
      <c r="Y64" s="210">
        <v>0</v>
      </c>
      <c r="Z64" s="93" t="s">
        <v>130</v>
      </c>
      <c r="AA64" s="86"/>
    </row>
    <row r="65" spans="1:27" s="257" customFormat="1" ht="16.5" customHeight="1">
      <c r="A65" s="307" t="s">
        <v>326</v>
      </c>
      <c r="B65" s="308"/>
      <c r="C65" s="255">
        <v>6</v>
      </c>
      <c r="D65" s="256">
        <v>4</v>
      </c>
      <c r="E65" s="256">
        <v>2</v>
      </c>
      <c r="F65" s="256">
        <v>3</v>
      </c>
      <c r="G65" s="256">
        <v>0</v>
      </c>
      <c r="H65" s="256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6">
        <v>0</v>
      </c>
      <c r="U65" s="256">
        <v>0</v>
      </c>
      <c r="V65" s="256">
        <v>1</v>
      </c>
      <c r="W65" s="256">
        <v>2</v>
      </c>
      <c r="X65" s="256">
        <v>0</v>
      </c>
      <c r="Y65" s="256">
        <v>0</v>
      </c>
      <c r="Z65" s="317" t="s">
        <v>326</v>
      </c>
      <c r="AA65" s="318"/>
    </row>
    <row r="66" spans="1:27" s="80" customFormat="1" ht="16.5" customHeight="1">
      <c r="A66" s="95"/>
      <c r="B66" s="92" t="s">
        <v>222</v>
      </c>
      <c r="C66" s="208">
        <v>6</v>
      </c>
      <c r="D66" s="209">
        <v>4</v>
      </c>
      <c r="E66" s="209">
        <v>2</v>
      </c>
      <c r="F66" s="210">
        <v>3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1</v>
      </c>
      <c r="W66" s="210">
        <v>2</v>
      </c>
      <c r="X66" s="210">
        <v>0</v>
      </c>
      <c r="Y66" s="210">
        <v>0</v>
      </c>
      <c r="Z66" s="93" t="s">
        <v>222</v>
      </c>
      <c r="AA66" s="86"/>
    </row>
    <row r="67" spans="1:27" s="80" customFormat="1" ht="16.5" customHeight="1">
      <c r="A67" s="78"/>
      <c r="B67" s="9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97"/>
      <c r="AA67" s="78"/>
    </row>
    <row r="68" spans="2:25" ht="11.25" customHeight="1">
      <c r="B68" s="223"/>
      <c r="C68" s="223"/>
      <c r="D68" s="223"/>
      <c r="E68" s="223"/>
      <c r="F68" s="223"/>
      <c r="G68" s="223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</row>
    <row r="69" spans="2:7" ht="11.25" customHeight="1">
      <c r="B69" s="223"/>
      <c r="C69" s="223"/>
      <c r="D69" s="223"/>
      <c r="E69" s="223"/>
      <c r="F69" s="80"/>
      <c r="G69" s="80"/>
    </row>
    <row r="70" spans="2:5" ht="11.25" customHeight="1">
      <c r="B70" s="228"/>
      <c r="C70" s="228"/>
      <c r="D70" s="228"/>
      <c r="E70" s="228"/>
    </row>
    <row r="71" spans="2:5" ht="11.25" customHeight="1">
      <c r="B71" s="228"/>
      <c r="C71" s="228"/>
      <c r="D71" s="228"/>
      <c r="E71" s="228"/>
    </row>
    <row r="72" spans="2:5" ht="11.25" customHeight="1">
      <c r="B72" s="228"/>
      <c r="C72" s="228"/>
      <c r="D72" s="228"/>
      <c r="E72" s="228"/>
    </row>
    <row r="73" spans="2:5" ht="11.25" customHeight="1">
      <c r="B73" s="228"/>
      <c r="C73" s="228"/>
      <c r="D73" s="228"/>
      <c r="E73" s="228"/>
    </row>
    <row r="74" spans="2:5" ht="11.25" customHeight="1">
      <c r="B74" s="228"/>
      <c r="C74" s="228"/>
      <c r="D74" s="228"/>
      <c r="E74" s="228"/>
    </row>
    <row r="75" spans="2:5" ht="11.25" customHeight="1">
      <c r="B75" s="228"/>
      <c r="C75" s="228"/>
      <c r="D75" s="228"/>
      <c r="E75" s="228"/>
    </row>
    <row r="76" spans="2:5" ht="11.25" customHeight="1">
      <c r="B76" s="228"/>
      <c r="C76" s="228"/>
      <c r="D76" s="228"/>
      <c r="E76" s="228"/>
    </row>
    <row r="77" spans="2:5" ht="11.25" customHeight="1">
      <c r="B77" s="228"/>
      <c r="C77" s="228"/>
      <c r="D77" s="228"/>
      <c r="E77" s="228"/>
    </row>
    <row r="78" spans="2:5" ht="11.25" customHeight="1">
      <c r="B78" s="228"/>
      <c r="C78" s="228"/>
      <c r="D78" s="228"/>
      <c r="E78" s="228"/>
    </row>
    <row r="79" spans="2:5" ht="11.25" customHeight="1">
      <c r="B79" s="228"/>
      <c r="C79" s="228"/>
      <c r="D79" s="228"/>
      <c r="E79" s="228"/>
    </row>
    <row r="80" spans="2:5" ht="11.25" customHeight="1">
      <c r="B80" s="228"/>
      <c r="C80" s="228"/>
      <c r="D80" s="228"/>
      <c r="E80" s="228"/>
    </row>
    <row r="81" spans="2:5" ht="11.25" customHeight="1">
      <c r="B81" s="228"/>
      <c r="C81" s="228"/>
      <c r="D81" s="228"/>
      <c r="E81" s="228"/>
    </row>
    <row r="82" spans="2:5" ht="11.25" customHeight="1">
      <c r="B82" s="228"/>
      <c r="C82" s="228"/>
      <c r="D82" s="228"/>
      <c r="E82" s="228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5:B35"/>
    <mergeCell ref="A38:B38"/>
    <mergeCell ref="C6:C7"/>
    <mergeCell ref="D6:D7"/>
    <mergeCell ref="E6:E7"/>
    <mergeCell ref="F6:F7"/>
    <mergeCell ref="G6:G7"/>
    <mergeCell ref="H6:H7"/>
    <mergeCell ref="A48:B48"/>
    <mergeCell ref="A52:B52"/>
    <mergeCell ref="A57:B57"/>
    <mergeCell ref="A65:B65"/>
    <mergeCell ref="A43:B43"/>
    <mergeCell ref="C4:E5"/>
    <mergeCell ref="A16:B16"/>
    <mergeCell ref="A45:B45"/>
    <mergeCell ref="A4:B7"/>
    <mergeCell ref="Z65:AA65"/>
    <mergeCell ref="Z57:AA57"/>
    <mergeCell ref="Z60:AA60"/>
    <mergeCell ref="A63:B63"/>
    <mergeCell ref="Z63:AA63"/>
    <mergeCell ref="A60:B60"/>
    <mergeCell ref="Z4:AA7"/>
    <mergeCell ref="Z52:AA52"/>
    <mergeCell ref="Z16:AA16"/>
    <mergeCell ref="Z35:AA35"/>
    <mergeCell ref="Z38:AA38"/>
    <mergeCell ref="Z43:AA43"/>
    <mergeCell ref="Z45:AA45"/>
    <mergeCell ref="Z48:AA48"/>
  </mergeCells>
  <printOptions horizontalCentered="1"/>
  <pageMargins left="0.5905511811023623" right="0.5905511811023623" top="0.6" bottom="0.17" header="0.27" footer="0.38"/>
  <pageSetup horizontalDpi="600" verticalDpi="600" orientation="portrait" paperSize="9" scale="70" r:id="rId1"/>
  <colBreaks count="1" manualBreakCount="1">
    <brk id="1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0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76" customWidth="1"/>
    <col min="2" max="2" width="8.75" style="76" customWidth="1"/>
    <col min="3" max="9" width="7.58203125" style="76" customWidth="1"/>
    <col min="10" max="25" width="6.58203125" style="76" customWidth="1"/>
    <col min="26" max="26" width="8.75" style="76" customWidth="1"/>
    <col min="27" max="27" width="1.328125" style="76" customWidth="1"/>
    <col min="28" max="16384" width="8.75" style="76" customWidth="1"/>
  </cols>
  <sheetData>
    <row r="1" spans="1:25" ht="16.5" customHeight="1">
      <c r="A1" s="316" t="s">
        <v>211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74"/>
      <c r="O1" s="74"/>
      <c r="P1" s="74"/>
      <c r="Q1" s="74"/>
      <c r="R1" s="75" t="s">
        <v>172</v>
      </c>
      <c r="S1" s="74"/>
      <c r="T1" s="74"/>
      <c r="U1" s="74"/>
      <c r="V1" s="74"/>
      <c r="W1" s="74"/>
      <c r="X1" s="74"/>
      <c r="Y1" s="74"/>
    </row>
    <row r="2" spans="1:25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75"/>
      <c r="S2" s="74"/>
      <c r="T2" s="74"/>
      <c r="U2" s="74"/>
      <c r="V2" s="74"/>
      <c r="W2" s="74"/>
      <c r="X2" s="74"/>
      <c r="Y2" s="74"/>
    </row>
    <row r="3" spans="1:27" ht="16.5" customHeight="1">
      <c r="A3" s="75" t="s">
        <v>206</v>
      </c>
      <c r="C3" s="221"/>
      <c r="D3" s="221"/>
      <c r="E3" s="221"/>
      <c r="F3" s="77"/>
      <c r="G3" s="77"/>
      <c r="H3" s="77"/>
      <c r="I3" s="77"/>
      <c r="J3" s="78"/>
      <c r="K3" s="78"/>
      <c r="L3" s="78"/>
      <c r="M3" s="77"/>
      <c r="N3" s="77" t="s">
        <v>235</v>
      </c>
      <c r="O3" s="77"/>
      <c r="P3" s="77"/>
      <c r="Q3" s="77"/>
      <c r="R3" s="78"/>
      <c r="S3" s="77"/>
      <c r="T3" s="79"/>
      <c r="U3" s="79"/>
      <c r="V3" s="79"/>
      <c r="W3" s="79"/>
      <c r="X3" s="79"/>
      <c r="Y3" s="79"/>
      <c r="Z3" s="80"/>
      <c r="AA3" s="81" t="s">
        <v>0</v>
      </c>
    </row>
    <row r="4" spans="1:27" ht="16.5" customHeight="1">
      <c r="A4" s="283" t="s">
        <v>252</v>
      </c>
      <c r="B4" s="278"/>
      <c r="C4" s="310" t="s">
        <v>4</v>
      </c>
      <c r="D4" s="311"/>
      <c r="E4" s="312"/>
      <c r="F4" s="324" t="s">
        <v>241</v>
      </c>
      <c r="G4" s="333"/>
      <c r="H4" s="324" t="s">
        <v>173</v>
      </c>
      <c r="I4" s="333"/>
      <c r="J4" s="320" t="s">
        <v>210</v>
      </c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  <c r="Z4" s="324" t="s">
        <v>253</v>
      </c>
      <c r="AA4" s="311"/>
    </row>
    <row r="5" spans="1:27" ht="16.5" customHeight="1">
      <c r="A5" s="274"/>
      <c r="B5" s="284"/>
      <c r="C5" s="313"/>
      <c r="D5" s="314"/>
      <c r="E5" s="315"/>
      <c r="F5" s="334"/>
      <c r="G5" s="335"/>
      <c r="H5" s="334"/>
      <c r="I5" s="335"/>
      <c r="J5" s="331" t="s">
        <v>240</v>
      </c>
      <c r="K5" s="332"/>
      <c r="L5" s="331" t="s">
        <v>162</v>
      </c>
      <c r="M5" s="332"/>
      <c r="N5" s="331" t="s">
        <v>163</v>
      </c>
      <c r="O5" s="332"/>
      <c r="P5" s="331" t="s">
        <v>164</v>
      </c>
      <c r="Q5" s="332"/>
      <c r="R5" s="331" t="s">
        <v>165</v>
      </c>
      <c r="S5" s="332"/>
      <c r="T5" s="331" t="s">
        <v>166</v>
      </c>
      <c r="U5" s="332"/>
      <c r="V5" s="331" t="s">
        <v>167</v>
      </c>
      <c r="W5" s="332"/>
      <c r="X5" s="331" t="s">
        <v>168</v>
      </c>
      <c r="Y5" s="332"/>
      <c r="Z5" s="325"/>
      <c r="AA5" s="326"/>
    </row>
    <row r="6" spans="1:27" ht="16.5" customHeight="1">
      <c r="A6" s="274"/>
      <c r="B6" s="284"/>
      <c r="C6" s="301" t="s">
        <v>4</v>
      </c>
      <c r="D6" s="301" t="s">
        <v>2</v>
      </c>
      <c r="E6" s="301" t="s">
        <v>3</v>
      </c>
      <c r="F6" s="301" t="s">
        <v>2</v>
      </c>
      <c r="G6" s="301" t="s">
        <v>3</v>
      </c>
      <c r="H6" s="301" t="s">
        <v>2</v>
      </c>
      <c r="I6" s="301" t="s">
        <v>3</v>
      </c>
      <c r="J6" s="301" t="s">
        <v>2</v>
      </c>
      <c r="K6" s="301" t="s">
        <v>3</v>
      </c>
      <c r="L6" s="301" t="s">
        <v>2</v>
      </c>
      <c r="M6" s="301" t="s">
        <v>3</v>
      </c>
      <c r="N6" s="301" t="s">
        <v>2</v>
      </c>
      <c r="O6" s="301" t="s">
        <v>3</v>
      </c>
      <c r="P6" s="301" t="s">
        <v>2</v>
      </c>
      <c r="Q6" s="301" t="s">
        <v>3</v>
      </c>
      <c r="R6" s="301" t="s">
        <v>2</v>
      </c>
      <c r="S6" s="301" t="s">
        <v>3</v>
      </c>
      <c r="T6" s="301" t="s">
        <v>2</v>
      </c>
      <c r="U6" s="301" t="s">
        <v>3</v>
      </c>
      <c r="V6" s="301" t="s">
        <v>2</v>
      </c>
      <c r="W6" s="301" t="s">
        <v>3</v>
      </c>
      <c r="X6" s="301" t="s">
        <v>2</v>
      </c>
      <c r="Y6" s="301" t="s">
        <v>3</v>
      </c>
      <c r="Z6" s="325"/>
      <c r="AA6" s="326"/>
    </row>
    <row r="7" spans="1:27" ht="16.5" customHeight="1">
      <c r="A7" s="276"/>
      <c r="B7" s="279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13"/>
      <c r="AA7" s="314"/>
    </row>
    <row r="8" spans="1:27" ht="16.5" customHeight="1">
      <c r="A8" s="80"/>
      <c r="B8" s="83"/>
      <c r="C8" s="213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84"/>
      <c r="AA8" s="85"/>
    </row>
    <row r="9" spans="1:27" ht="16.5" customHeight="1">
      <c r="A9" s="223"/>
      <c r="B9" s="224" t="s">
        <v>255</v>
      </c>
      <c r="C9" s="225">
        <v>629</v>
      </c>
      <c r="D9" s="210">
        <v>323</v>
      </c>
      <c r="E9" s="210">
        <v>306</v>
      </c>
      <c r="F9" s="210">
        <v>135</v>
      </c>
      <c r="G9" s="210">
        <v>87</v>
      </c>
      <c r="H9" s="210">
        <v>0</v>
      </c>
      <c r="I9" s="210">
        <v>14</v>
      </c>
      <c r="J9" s="210">
        <v>2</v>
      </c>
      <c r="K9" s="210">
        <v>1</v>
      </c>
      <c r="L9" s="210">
        <v>0</v>
      </c>
      <c r="M9" s="210">
        <v>8</v>
      </c>
      <c r="N9" s="210">
        <v>1</v>
      </c>
      <c r="O9" s="210">
        <v>8</v>
      </c>
      <c r="P9" s="210">
        <v>0</v>
      </c>
      <c r="Q9" s="210">
        <v>0</v>
      </c>
      <c r="R9" s="210">
        <v>0</v>
      </c>
      <c r="S9" s="210">
        <v>20</v>
      </c>
      <c r="T9" s="210">
        <v>18</v>
      </c>
      <c r="U9" s="210">
        <v>58</v>
      </c>
      <c r="V9" s="210">
        <v>165</v>
      </c>
      <c r="W9" s="210">
        <v>104</v>
      </c>
      <c r="X9" s="210">
        <v>2</v>
      </c>
      <c r="Y9" s="210">
        <v>6</v>
      </c>
      <c r="Z9" s="91" t="s">
        <v>255</v>
      </c>
      <c r="AA9" s="86"/>
    </row>
    <row r="10" spans="1:27" s="4" customFormat="1" ht="16.5" customHeight="1">
      <c r="A10" s="226"/>
      <c r="B10" s="227" t="s">
        <v>260</v>
      </c>
      <c r="C10" s="204">
        <v>619</v>
      </c>
      <c r="D10" s="205">
        <v>315</v>
      </c>
      <c r="E10" s="205">
        <v>304</v>
      </c>
      <c r="F10" s="205">
        <v>128</v>
      </c>
      <c r="G10" s="205">
        <v>95</v>
      </c>
      <c r="H10" s="205">
        <v>0</v>
      </c>
      <c r="I10" s="205">
        <v>16</v>
      </c>
      <c r="J10" s="205">
        <v>2</v>
      </c>
      <c r="K10" s="205">
        <v>2</v>
      </c>
      <c r="L10" s="205">
        <v>0</v>
      </c>
      <c r="M10" s="205">
        <v>8</v>
      </c>
      <c r="N10" s="205">
        <v>1</v>
      </c>
      <c r="O10" s="205">
        <v>6</v>
      </c>
      <c r="P10" s="205">
        <v>0</v>
      </c>
      <c r="Q10" s="205">
        <v>0</v>
      </c>
      <c r="R10" s="205">
        <v>0</v>
      </c>
      <c r="S10" s="205">
        <v>21</v>
      </c>
      <c r="T10" s="205">
        <v>20</v>
      </c>
      <c r="U10" s="205">
        <v>53</v>
      </c>
      <c r="V10" s="205">
        <v>162</v>
      </c>
      <c r="W10" s="205">
        <v>95</v>
      </c>
      <c r="X10" s="205">
        <v>2</v>
      </c>
      <c r="Y10" s="205">
        <v>8</v>
      </c>
      <c r="Z10" s="170" t="s">
        <v>260</v>
      </c>
      <c r="AA10" s="2"/>
    </row>
    <row r="11" spans="1:27" ht="16.5" customHeight="1">
      <c r="A11" s="80"/>
      <c r="B11" s="83"/>
      <c r="C11" s="206" t="s">
        <v>317</v>
      </c>
      <c r="D11" s="207" t="s">
        <v>317</v>
      </c>
      <c r="E11" s="207" t="s">
        <v>317</v>
      </c>
      <c r="F11" s="207" t="s">
        <v>317</v>
      </c>
      <c r="G11" s="207" t="s">
        <v>317</v>
      </c>
      <c r="H11" s="207" t="s">
        <v>317</v>
      </c>
      <c r="I11" s="207" t="s">
        <v>317</v>
      </c>
      <c r="J11" s="207" t="s">
        <v>317</v>
      </c>
      <c r="K11" s="207" t="s">
        <v>317</v>
      </c>
      <c r="L11" s="207" t="s">
        <v>317</v>
      </c>
      <c r="M11" s="207" t="s">
        <v>317</v>
      </c>
      <c r="N11" s="207" t="s">
        <v>317</v>
      </c>
      <c r="O11" s="207" t="s">
        <v>317</v>
      </c>
      <c r="P11" s="207" t="s">
        <v>317</v>
      </c>
      <c r="Q11" s="207" t="s">
        <v>317</v>
      </c>
      <c r="R11" s="207" t="s">
        <v>317</v>
      </c>
      <c r="S11" s="207" t="s">
        <v>317</v>
      </c>
      <c r="T11" s="207" t="s">
        <v>317</v>
      </c>
      <c r="U11" s="207" t="s">
        <v>317</v>
      </c>
      <c r="V11" s="207" t="s">
        <v>317</v>
      </c>
      <c r="W11" s="207" t="s">
        <v>317</v>
      </c>
      <c r="X11" s="207" t="s">
        <v>317</v>
      </c>
      <c r="Y11" s="207" t="s">
        <v>317</v>
      </c>
      <c r="Z11" s="87"/>
      <c r="AA11" s="86"/>
    </row>
    <row r="12" spans="1:27" ht="16.5" customHeight="1">
      <c r="A12" s="80"/>
      <c r="B12" s="88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87"/>
      <c r="AA12" s="86"/>
    </row>
    <row r="13" spans="1:27" s="4" customFormat="1" ht="16.5" customHeight="1">
      <c r="A13" s="264" t="s">
        <v>226</v>
      </c>
      <c r="B13" s="306"/>
      <c r="C13" s="204">
        <v>492</v>
      </c>
      <c r="D13" s="205">
        <v>246</v>
      </c>
      <c r="E13" s="205">
        <v>246</v>
      </c>
      <c r="F13" s="205">
        <v>92</v>
      </c>
      <c r="G13" s="205">
        <v>77</v>
      </c>
      <c r="H13" s="205">
        <v>0</v>
      </c>
      <c r="I13" s="205">
        <v>13</v>
      </c>
      <c r="J13" s="205">
        <v>1</v>
      </c>
      <c r="K13" s="205">
        <v>1</v>
      </c>
      <c r="L13" s="205">
        <v>0</v>
      </c>
      <c r="M13" s="205">
        <v>5</v>
      </c>
      <c r="N13" s="205">
        <v>1</v>
      </c>
      <c r="O13" s="205">
        <v>6</v>
      </c>
      <c r="P13" s="205">
        <v>0</v>
      </c>
      <c r="Q13" s="205">
        <v>0</v>
      </c>
      <c r="R13" s="205">
        <v>0</v>
      </c>
      <c r="S13" s="205">
        <v>18</v>
      </c>
      <c r="T13" s="205">
        <v>19</v>
      </c>
      <c r="U13" s="205">
        <v>38</v>
      </c>
      <c r="V13" s="205">
        <v>132</v>
      </c>
      <c r="W13" s="205">
        <v>83</v>
      </c>
      <c r="X13" s="205">
        <v>1</v>
      </c>
      <c r="Y13" s="205">
        <v>5</v>
      </c>
      <c r="Z13" s="285" t="s">
        <v>226</v>
      </c>
      <c r="AA13" s="287"/>
    </row>
    <row r="14" spans="1:27" s="4" customFormat="1" ht="16.5" customHeight="1">
      <c r="A14" s="2"/>
      <c r="B14" s="3" t="s">
        <v>227</v>
      </c>
      <c r="C14" s="204">
        <v>215</v>
      </c>
      <c r="D14" s="205">
        <v>96</v>
      </c>
      <c r="E14" s="205">
        <v>119</v>
      </c>
      <c r="F14" s="205">
        <v>31</v>
      </c>
      <c r="G14" s="205">
        <v>40</v>
      </c>
      <c r="H14" s="205">
        <v>0</v>
      </c>
      <c r="I14" s="205">
        <v>5</v>
      </c>
      <c r="J14" s="205">
        <v>0</v>
      </c>
      <c r="K14" s="205">
        <v>0</v>
      </c>
      <c r="L14" s="205">
        <v>0</v>
      </c>
      <c r="M14" s="205">
        <v>1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7</v>
      </c>
      <c r="T14" s="205">
        <v>13</v>
      </c>
      <c r="U14" s="205">
        <v>10</v>
      </c>
      <c r="V14" s="205">
        <v>52</v>
      </c>
      <c r="W14" s="205">
        <v>56</v>
      </c>
      <c r="X14" s="205">
        <v>0</v>
      </c>
      <c r="Y14" s="205">
        <v>0</v>
      </c>
      <c r="Z14" s="5" t="s">
        <v>227</v>
      </c>
      <c r="AA14" s="2"/>
    </row>
    <row r="15" spans="1:27" ht="16.5" customHeight="1">
      <c r="A15" s="89"/>
      <c r="B15" s="90" t="s">
        <v>103</v>
      </c>
      <c r="C15" s="208">
        <v>44</v>
      </c>
      <c r="D15" s="209">
        <v>17</v>
      </c>
      <c r="E15" s="209">
        <v>27</v>
      </c>
      <c r="F15" s="210">
        <v>5</v>
      </c>
      <c r="G15" s="210">
        <v>13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12</v>
      </c>
      <c r="W15" s="210">
        <v>14</v>
      </c>
      <c r="X15" s="210">
        <v>0</v>
      </c>
      <c r="Y15" s="210">
        <v>0</v>
      </c>
      <c r="Z15" s="91" t="s">
        <v>103</v>
      </c>
      <c r="AA15" s="86"/>
    </row>
    <row r="16" spans="1:27" ht="16.5" customHeight="1">
      <c r="A16" s="89"/>
      <c r="B16" s="90" t="s">
        <v>104</v>
      </c>
      <c r="C16" s="208">
        <v>29</v>
      </c>
      <c r="D16" s="209">
        <v>18</v>
      </c>
      <c r="E16" s="209">
        <v>11</v>
      </c>
      <c r="F16" s="210">
        <v>9</v>
      </c>
      <c r="G16" s="210">
        <v>2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9</v>
      </c>
      <c r="W16" s="210">
        <v>9</v>
      </c>
      <c r="X16" s="210">
        <v>0</v>
      </c>
      <c r="Y16" s="210">
        <v>0</v>
      </c>
      <c r="Z16" s="91" t="s">
        <v>104</v>
      </c>
      <c r="AA16" s="86"/>
    </row>
    <row r="17" spans="1:27" ht="16.5" customHeight="1">
      <c r="A17" s="89"/>
      <c r="B17" s="90" t="s">
        <v>105</v>
      </c>
      <c r="C17" s="208">
        <v>19</v>
      </c>
      <c r="D17" s="209">
        <v>8</v>
      </c>
      <c r="E17" s="209">
        <v>11</v>
      </c>
      <c r="F17" s="210">
        <v>2</v>
      </c>
      <c r="G17" s="210">
        <v>5</v>
      </c>
      <c r="H17" s="210">
        <v>0</v>
      </c>
      <c r="I17" s="210">
        <v>1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2</v>
      </c>
      <c r="U17" s="210">
        <v>0</v>
      </c>
      <c r="V17" s="210">
        <v>4</v>
      </c>
      <c r="W17" s="210">
        <v>5</v>
      </c>
      <c r="X17" s="210">
        <v>0</v>
      </c>
      <c r="Y17" s="210">
        <v>0</v>
      </c>
      <c r="Z17" s="91" t="s">
        <v>105</v>
      </c>
      <c r="AA17" s="86"/>
    </row>
    <row r="18" spans="1:27" ht="16.5" customHeight="1">
      <c r="A18" s="89"/>
      <c r="B18" s="90" t="s">
        <v>106</v>
      </c>
      <c r="C18" s="208">
        <v>52</v>
      </c>
      <c r="D18" s="209">
        <v>23</v>
      </c>
      <c r="E18" s="209">
        <v>29</v>
      </c>
      <c r="F18" s="210">
        <v>7</v>
      </c>
      <c r="G18" s="210">
        <v>11</v>
      </c>
      <c r="H18" s="210">
        <v>0</v>
      </c>
      <c r="I18" s="210">
        <v>1</v>
      </c>
      <c r="J18" s="210">
        <v>0</v>
      </c>
      <c r="K18" s="210">
        <v>0</v>
      </c>
      <c r="L18" s="210">
        <v>0</v>
      </c>
      <c r="M18" s="210">
        <v>1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2</v>
      </c>
      <c r="T18" s="210">
        <v>3</v>
      </c>
      <c r="U18" s="210">
        <v>1</v>
      </c>
      <c r="V18" s="210">
        <v>13</v>
      </c>
      <c r="W18" s="210">
        <v>13</v>
      </c>
      <c r="X18" s="210">
        <v>0</v>
      </c>
      <c r="Y18" s="210">
        <v>0</v>
      </c>
      <c r="Z18" s="91" t="s">
        <v>106</v>
      </c>
      <c r="AA18" s="86"/>
    </row>
    <row r="19" spans="1:27" ht="16.5" customHeight="1">
      <c r="A19" s="89"/>
      <c r="B19" s="90" t="s">
        <v>107</v>
      </c>
      <c r="C19" s="208">
        <v>71</v>
      </c>
      <c r="D19" s="209">
        <v>30</v>
      </c>
      <c r="E19" s="209">
        <v>41</v>
      </c>
      <c r="F19" s="210">
        <v>8</v>
      </c>
      <c r="G19" s="210">
        <v>9</v>
      </c>
      <c r="H19" s="210">
        <v>0</v>
      </c>
      <c r="I19" s="210">
        <v>3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5</v>
      </c>
      <c r="T19" s="210">
        <v>8</v>
      </c>
      <c r="U19" s="210">
        <v>9</v>
      </c>
      <c r="V19" s="210">
        <v>14</v>
      </c>
      <c r="W19" s="210">
        <v>15</v>
      </c>
      <c r="X19" s="210">
        <v>0</v>
      </c>
      <c r="Y19" s="210">
        <v>0</v>
      </c>
      <c r="Z19" s="91" t="s">
        <v>107</v>
      </c>
      <c r="AA19" s="86"/>
    </row>
    <row r="20" spans="1:27" ht="16.5" customHeight="1">
      <c r="A20" s="89"/>
      <c r="B20" s="92" t="s">
        <v>108</v>
      </c>
      <c r="C20" s="208">
        <v>45</v>
      </c>
      <c r="D20" s="209">
        <v>33</v>
      </c>
      <c r="E20" s="209">
        <v>12</v>
      </c>
      <c r="F20" s="210">
        <v>14</v>
      </c>
      <c r="G20" s="210">
        <v>8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1</v>
      </c>
      <c r="T20" s="210">
        <v>0</v>
      </c>
      <c r="U20" s="210">
        <v>0</v>
      </c>
      <c r="V20" s="210">
        <v>19</v>
      </c>
      <c r="W20" s="210">
        <v>3</v>
      </c>
      <c r="X20" s="210">
        <v>0</v>
      </c>
      <c r="Y20" s="210">
        <v>0</v>
      </c>
      <c r="Z20" s="93" t="s">
        <v>108</v>
      </c>
      <c r="AA20" s="86"/>
    </row>
    <row r="21" spans="1:27" ht="16.5" customHeight="1">
      <c r="A21" s="89"/>
      <c r="B21" s="92" t="s">
        <v>213</v>
      </c>
      <c r="C21" s="208">
        <v>22</v>
      </c>
      <c r="D21" s="209">
        <v>12</v>
      </c>
      <c r="E21" s="209">
        <v>10</v>
      </c>
      <c r="F21" s="210">
        <v>4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3</v>
      </c>
      <c r="T21" s="210">
        <v>3</v>
      </c>
      <c r="U21" s="210">
        <v>6</v>
      </c>
      <c r="V21" s="210">
        <v>5</v>
      </c>
      <c r="W21" s="210">
        <v>1</v>
      </c>
      <c r="X21" s="210">
        <v>0</v>
      </c>
      <c r="Y21" s="210">
        <v>0</v>
      </c>
      <c r="Z21" s="93" t="s">
        <v>213</v>
      </c>
      <c r="AA21" s="86"/>
    </row>
    <row r="22" spans="1:27" ht="16.5" customHeight="1">
      <c r="A22" s="89"/>
      <c r="B22" s="92" t="s">
        <v>109</v>
      </c>
      <c r="C22" s="208">
        <v>28</v>
      </c>
      <c r="D22" s="209">
        <v>11</v>
      </c>
      <c r="E22" s="209">
        <v>17</v>
      </c>
      <c r="F22" s="210">
        <v>7</v>
      </c>
      <c r="G22" s="210">
        <v>6</v>
      </c>
      <c r="H22" s="210">
        <v>0</v>
      </c>
      <c r="I22" s="210">
        <v>3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1</v>
      </c>
      <c r="V22" s="210">
        <v>4</v>
      </c>
      <c r="W22" s="210">
        <v>7</v>
      </c>
      <c r="X22" s="210">
        <v>0</v>
      </c>
      <c r="Y22" s="210">
        <v>0</v>
      </c>
      <c r="Z22" s="93" t="s">
        <v>109</v>
      </c>
      <c r="AA22" s="86"/>
    </row>
    <row r="23" spans="1:27" ht="16.5" customHeight="1">
      <c r="A23" s="89"/>
      <c r="B23" s="92" t="s">
        <v>110</v>
      </c>
      <c r="C23" s="208">
        <v>11</v>
      </c>
      <c r="D23" s="209">
        <v>10</v>
      </c>
      <c r="E23" s="209">
        <v>1</v>
      </c>
      <c r="F23" s="210">
        <v>4</v>
      </c>
      <c r="G23" s="210">
        <v>1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6</v>
      </c>
      <c r="W23" s="210">
        <v>0</v>
      </c>
      <c r="X23" s="210">
        <v>0</v>
      </c>
      <c r="Y23" s="210">
        <v>0</v>
      </c>
      <c r="Z23" s="93" t="s">
        <v>110</v>
      </c>
      <c r="AA23" s="86"/>
    </row>
    <row r="24" spans="1:27" ht="16.5" customHeight="1">
      <c r="A24" s="89"/>
      <c r="B24" s="92" t="s">
        <v>111</v>
      </c>
      <c r="C24" s="208">
        <v>19</v>
      </c>
      <c r="D24" s="209">
        <v>8</v>
      </c>
      <c r="E24" s="209">
        <v>11</v>
      </c>
      <c r="F24" s="210">
        <v>2</v>
      </c>
      <c r="G24" s="210">
        <v>4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1</v>
      </c>
      <c r="O24" s="210">
        <v>4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5</v>
      </c>
      <c r="W24" s="210">
        <v>3</v>
      </c>
      <c r="X24" s="210">
        <v>0</v>
      </c>
      <c r="Y24" s="210">
        <v>0</v>
      </c>
      <c r="Z24" s="93" t="s">
        <v>111</v>
      </c>
      <c r="AA24" s="86"/>
    </row>
    <row r="25" spans="1:27" ht="16.5" customHeight="1">
      <c r="A25" s="89"/>
      <c r="B25" s="92" t="s">
        <v>112</v>
      </c>
      <c r="C25" s="208">
        <v>7</v>
      </c>
      <c r="D25" s="209">
        <v>5</v>
      </c>
      <c r="E25" s="209">
        <v>2</v>
      </c>
      <c r="F25" s="210">
        <v>2</v>
      </c>
      <c r="G25" s="210">
        <v>1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3</v>
      </c>
      <c r="W25" s="210">
        <v>1</v>
      </c>
      <c r="X25" s="210">
        <v>0</v>
      </c>
      <c r="Y25" s="210">
        <v>0</v>
      </c>
      <c r="Z25" s="93" t="s">
        <v>112</v>
      </c>
      <c r="AA25" s="86"/>
    </row>
    <row r="26" spans="1:27" ht="16.5" customHeight="1">
      <c r="A26" s="89"/>
      <c r="B26" s="92" t="s">
        <v>113</v>
      </c>
      <c r="C26" s="208">
        <v>4</v>
      </c>
      <c r="D26" s="209">
        <v>2</v>
      </c>
      <c r="E26" s="209">
        <v>2</v>
      </c>
      <c r="F26" s="210">
        <v>2</v>
      </c>
      <c r="G26" s="210">
        <v>2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93" t="s">
        <v>113</v>
      </c>
      <c r="AA26" s="86"/>
    </row>
    <row r="27" spans="1:27" ht="16.5" customHeight="1">
      <c r="A27" s="89"/>
      <c r="B27" s="92" t="s">
        <v>114</v>
      </c>
      <c r="C27" s="208">
        <v>24</v>
      </c>
      <c r="D27" s="209">
        <v>7</v>
      </c>
      <c r="E27" s="209">
        <v>17</v>
      </c>
      <c r="F27" s="210">
        <v>0</v>
      </c>
      <c r="G27" s="210">
        <v>4</v>
      </c>
      <c r="H27" s="210">
        <v>0</v>
      </c>
      <c r="I27" s="210">
        <v>1</v>
      </c>
      <c r="J27" s="210">
        <v>1</v>
      </c>
      <c r="K27" s="210">
        <v>0</v>
      </c>
      <c r="L27" s="210">
        <v>0</v>
      </c>
      <c r="M27" s="210">
        <v>0</v>
      </c>
      <c r="N27" s="210">
        <v>0</v>
      </c>
      <c r="O27" s="210">
        <v>1</v>
      </c>
      <c r="P27" s="210">
        <v>0</v>
      </c>
      <c r="Q27" s="210">
        <v>0</v>
      </c>
      <c r="R27" s="210">
        <v>0</v>
      </c>
      <c r="S27" s="210">
        <v>2</v>
      </c>
      <c r="T27" s="210">
        <v>3</v>
      </c>
      <c r="U27" s="210">
        <v>8</v>
      </c>
      <c r="V27" s="210">
        <v>3</v>
      </c>
      <c r="W27" s="210">
        <v>1</v>
      </c>
      <c r="X27" s="210">
        <v>0</v>
      </c>
      <c r="Y27" s="210">
        <v>0</v>
      </c>
      <c r="Z27" s="93" t="s">
        <v>114</v>
      </c>
      <c r="AA27" s="86"/>
    </row>
    <row r="28" spans="1:27" ht="16.5" customHeight="1">
      <c r="A28" s="89"/>
      <c r="B28" s="94" t="s">
        <v>148</v>
      </c>
      <c r="C28" s="208">
        <v>24</v>
      </c>
      <c r="D28" s="209">
        <v>15</v>
      </c>
      <c r="E28" s="209">
        <v>9</v>
      </c>
      <c r="F28" s="210">
        <v>7</v>
      </c>
      <c r="G28" s="210">
        <v>3</v>
      </c>
      <c r="H28" s="210">
        <v>0</v>
      </c>
      <c r="I28" s="210">
        <v>1</v>
      </c>
      <c r="J28" s="210">
        <v>0</v>
      </c>
      <c r="K28" s="210">
        <v>1</v>
      </c>
      <c r="L28" s="210">
        <v>0</v>
      </c>
      <c r="M28" s="210">
        <v>1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1</v>
      </c>
      <c r="T28" s="210">
        <v>0</v>
      </c>
      <c r="U28" s="210">
        <v>0</v>
      </c>
      <c r="V28" s="210">
        <v>8</v>
      </c>
      <c r="W28" s="210">
        <v>2</v>
      </c>
      <c r="X28" s="210">
        <v>0</v>
      </c>
      <c r="Y28" s="210">
        <v>0</v>
      </c>
      <c r="Z28" s="93" t="s">
        <v>148</v>
      </c>
      <c r="AA28" s="86"/>
    </row>
    <row r="29" spans="1:27" ht="16.5" customHeight="1">
      <c r="A29" s="89"/>
      <c r="B29" s="94" t="s">
        <v>149</v>
      </c>
      <c r="C29" s="208">
        <v>34</v>
      </c>
      <c r="D29" s="209">
        <v>16</v>
      </c>
      <c r="E29" s="209">
        <v>18</v>
      </c>
      <c r="F29" s="210">
        <v>8</v>
      </c>
      <c r="G29" s="210">
        <v>3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3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7</v>
      </c>
      <c r="W29" s="210">
        <v>7</v>
      </c>
      <c r="X29" s="210">
        <v>1</v>
      </c>
      <c r="Y29" s="210">
        <v>5</v>
      </c>
      <c r="Z29" s="93" t="s">
        <v>149</v>
      </c>
      <c r="AA29" s="86"/>
    </row>
    <row r="30" spans="1:27" ht="16.5" customHeight="1">
      <c r="A30" s="89"/>
      <c r="B30" s="94" t="s">
        <v>150</v>
      </c>
      <c r="C30" s="208">
        <v>7</v>
      </c>
      <c r="D30" s="209">
        <v>6</v>
      </c>
      <c r="E30" s="209">
        <v>1</v>
      </c>
      <c r="F30" s="210">
        <v>3</v>
      </c>
      <c r="G30" s="210">
        <v>1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3</v>
      </c>
      <c r="W30" s="210">
        <v>0</v>
      </c>
      <c r="X30" s="210">
        <v>0</v>
      </c>
      <c r="Y30" s="210">
        <v>0</v>
      </c>
      <c r="Z30" s="93" t="s">
        <v>150</v>
      </c>
      <c r="AA30" s="86"/>
    </row>
    <row r="31" spans="1:27" ht="16.5" customHeight="1">
      <c r="A31" s="89"/>
      <c r="B31" s="94" t="s">
        <v>223</v>
      </c>
      <c r="C31" s="208">
        <v>52</v>
      </c>
      <c r="D31" s="209">
        <v>25</v>
      </c>
      <c r="E31" s="209">
        <v>27</v>
      </c>
      <c r="F31" s="239">
        <v>8</v>
      </c>
      <c r="G31" s="239">
        <v>4</v>
      </c>
      <c r="H31" s="239">
        <v>0</v>
      </c>
      <c r="I31" s="239">
        <v>3</v>
      </c>
      <c r="J31" s="239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1</v>
      </c>
      <c r="P31" s="239">
        <v>0</v>
      </c>
      <c r="Q31" s="239">
        <v>0</v>
      </c>
      <c r="R31" s="239">
        <v>0</v>
      </c>
      <c r="S31" s="239">
        <v>4</v>
      </c>
      <c r="T31" s="239">
        <v>0</v>
      </c>
      <c r="U31" s="239">
        <v>13</v>
      </c>
      <c r="V31" s="239">
        <v>17</v>
      </c>
      <c r="W31" s="239">
        <v>2</v>
      </c>
      <c r="X31" s="239">
        <v>0</v>
      </c>
      <c r="Y31" s="239">
        <v>0</v>
      </c>
      <c r="Z31" s="93" t="s">
        <v>223</v>
      </c>
      <c r="AA31" s="86"/>
    </row>
    <row r="32" spans="1:27" s="4" customFormat="1" ht="16.5" customHeight="1">
      <c r="A32" s="291" t="s">
        <v>306</v>
      </c>
      <c r="B32" s="292"/>
      <c r="C32" s="204">
        <v>5</v>
      </c>
      <c r="D32" s="205">
        <v>5</v>
      </c>
      <c r="E32" s="205">
        <v>0</v>
      </c>
      <c r="F32" s="214">
        <v>4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4">
        <v>0</v>
      </c>
      <c r="S32" s="214">
        <v>0</v>
      </c>
      <c r="T32" s="214">
        <v>0</v>
      </c>
      <c r="U32" s="214">
        <v>0</v>
      </c>
      <c r="V32" s="214">
        <v>1</v>
      </c>
      <c r="W32" s="214">
        <v>0</v>
      </c>
      <c r="X32" s="214">
        <v>0</v>
      </c>
      <c r="Y32" s="214">
        <v>0</v>
      </c>
      <c r="Z32" s="285" t="s">
        <v>306</v>
      </c>
      <c r="AA32" s="319"/>
    </row>
    <row r="33" spans="1:27" ht="16.5" customHeight="1">
      <c r="A33" s="89"/>
      <c r="B33" s="92" t="s">
        <v>115</v>
      </c>
      <c r="C33" s="208">
        <v>4</v>
      </c>
      <c r="D33" s="209">
        <v>4</v>
      </c>
      <c r="E33" s="209">
        <v>0</v>
      </c>
      <c r="F33" s="239">
        <v>3</v>
      </c>
      <c r="G33" s="239">
        <v>0</v>
      </c>
      <c r="H33" s="239">
        <v>0</v>
      </c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39">
        <v>0</v>
      </c>
      <c r="S33" s="239">
        <v>0</v>
      </c>
      <c r="T33" s="239">
        <v>0</v>
      </c>
      <c r="U33" s="239">
        <v>0</v>
      </c>
      <c r="V33" s="239">
        <v>1</v>
      </c>
      <c r="W33" s="239">
        <v>0</v>
      </c>
      <c r="X33" s="239">
        <v>0</v>
      </c>
      <c r="Y33" s="239">
        <v>0</v>
      </c>
      <c r="Z33" s="93" t="s">
        <v>115</v>
      </c>
      <c r="AA33" s="86"/>
    </row>
    <row r="34" spans="1:27" ht="16.5" customHeight="1">
      <c r="A34" s="89"/>
      <c r="B34" s="92" t="s">
        <v>116</v>
      </c>
      <c r="C34" s="208">
        <v>1</v>
      </c>
      <c r="D34" s="209">
        <v>1</v>
      </c>
      <c r="E34" s="209">
        <v>0</v>
      </c>
      <c r="F34" s="239">
        <v>1</v>
      </c>
      <c r="G34" s="239">
        <v>0</v>
      </c>
      <c r="H34" s="239">
        <v>0</v>
      </c>
      <c r="I34" s="239">
        <v>0</v>
      </c>
      <c r="J34" s="239">
        <v>0</v>
      </c>
      <c r="K34" s="239">
        <v>0</v>
      </c>
      <c r="L34" s="239">
        <v>0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39">
        <v>0</v>
      </c>
      <c r="S34" s="239">
        <v>0</v>
      </c>
      <c r="T34" s="239">
        <v>0</v>
      </c>
      <c r="U34" s="239">
        <v>0</v>
      </c>
      <c r="V34" s="239">
        <v>0</v>
      </c>
      <c r="W34" s="239">
        <v>0</v>
      </c>
      <c r="X34" s="239">
        <v>0</v>
      </c>
      <c r="Y34" s="239">
        <v>0</v>
      </c>
      <c r="Z34" s="93" t="s">
        <v>116</v>
      </c>
      <c r="AA34" s="86"/>
    </row>
    <row r="35" spans="1:27" s="4" customFormat="1" ht="16.5" customHeight="1">
      <c r="A35" s="264" t="s">
        <v>307</v>
      </c>
      <c r="B35" s="265"/>
      <c r="C35" s="204">
        <v>25</v>
      </c>
      <c r="D35" s="205">
        <v>13</v>
      </c>
      <c r="E35" s="205">
        <v>12</v>
      </c>
      <c r="F35" s="214">
        <v>6</v>
      </c>
      <c r="G35" s="214">
        <v>4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4">
        <v>2</v>
      </c>
      <c r="N35" s="214">
        <v>0</v>
      </c>
      <c r="O35" s="214">
        <v>0</v>
      </c>
      <c r="P35" s="214">
        <v>0</v>
      </c>
      <c r="Q35" s="214">
        <v>0</v>
      </c>
      <c r="R35" s="214">
        <v>0</v>
      </c>
      <c r="S35" s="214">
        <v>0</v>
      </c>
      <c r="T35" s="214">
        <v>0</v>
      </c>
      <c r="U35" s="214">
        <v>3</v>
      </c>
      <c r="V35" s="214">
        <v>7</v>
      </c>
      <c r="W35" s="214">
        <v>1</v>
      </c>
      <c r="X35" s="214">
        <v>0</v>
      </c>
      <c r="Y35" s="214">
        <v>2</v>
      </c>
      <c r="Z35" s="285" t="s">
        <v>307</v>
      </c>
      <c r="AA35" s="319"/>
    </row>
    <row r="36" spans="1:27" ht="16.5" customHeight="1">
      <c r="A36" s="89"/>
      <c r="B36" s="92" t="s">
        <v>135</v>
      </c>
      <c r="C36" s="208">
        <v>5</v>
      </c>
      <c r="D36" s="209">
        <v>2</v>
      </c>
      <c r="E36" s="209">
        <v>3</v>
      </c>
      <c r="F36" s="239">
        <v>1</v>
      </c>
      <c r="G36" s="239">
        <v>2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1</v>
      </c>
      <c r="N36" s="239">
        <v>0</v>
      </c>
      <c r="O36" s="239">
        <v>0</v>
      </c>
      <c r="P36" s="239">
        <v>0</v>
      </c>
      <c r="Q36" s="239">
        <v>0</v>
      </c>
      <c r="R36" s="239">
        <v>0</v>
      </c>
      <c r="S36" s="239">
        <v>0</v>
      </c>
      <c r="T36" s="239">
        <v>0</v>
      </c>
      <c r="U36" s="239">
        <v>0</v>
      </c>
      <c r="V36" s="239">
        <v>1</v>
      </c>
      <c r="W36" s="239">
        <v>0</v>
      </c>
      <c r="X36" s="239">
        <v>0</v>
      </c>
      <c r="Y36" s="239">
        <v>0</v>
      </c>
      <c r="Z36" s="93" t="s">
        <v>134</v>
      </c>
      <c r="AA36" s="86"/>
    </row>
    <row r="37" spans="1:27" ht="16.5" customHeight="1">
      <c r="A37" s="89"/>
      <c r="B37" s="92" t="s">
        <v>137</v>
      </c>
      <c r="C37" s="208">
        <v>8</v>
      </c>
      <c r="D37" s="209">
        <v>3</v>
      </c>
      <c r="E37" s="209">
        <v>5</v>
      </c>
      <c r="F37" s="239">
        <v>1</v>
      </c>
      <c r="G37" s="239">
        <v>1</v>
      </c>
      <c r="H37" s="239">
        <v>0</v>
      </c>
      <c r="I37" s="239">
        <v>0</v>
      </c>
      <c r="J37" s="239">
        <v>0</v>
      </c>
      <c r="K37" s="239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239">
        <v>3</v>
      </c>
      <c r="V37" s="239">
        <v>2</v>
      </c>
      <c r="W37" s="239">
        <v>1</v>
      </c>
      <c r="X37" s="239">
        <v>0</v>
      </c>
      <c r="Y37" s="239">
        <v>0</v>
      </c>
      <c r="Z37" s="93" t="s">
        <v>136</v>
      </c>
      <c r="AA37" s="86"/>
    </row>
    <row r="38" spans="1:27" ht="16.5" customHeight="1">
      <c r="A38" s="89"/>
      <c r="B38" s="92" t="s">
        <v>139</v>
      </c>
      <c r="C38" s="208">
        <v>8</v>
      </c>
      <c r="D38" s="209">
        <v>4</v>
      </c>
      <c r="E38" s="209">
        <v>4</v>
      </c>
      <c r="F38" s="239">
        <v>2</v>
      </c>
      <c r="G38" s="239">
        <v>1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1</v>
      </c>
      <c r="N38" s="239">
        <v>0</v>
      </c>
      <c r="O38" s="239"/>
      <c r="P38" s="239">
        <v>0</v>
      </c>
      <c r="Q38" s="239">
        <v>0</v>
      </c>
      <c r="R38" s="239">
        <v>0</v>
      </c>
      <c r="S38" s="239">
        <v>0</v>
      </c>
      <c r="T38" s="239">
        <v>0</v>
      </c>
      <c r="U38" s="239">
        <v>0</v>
      </c>
      <c r="V38" s="239">
        <v>2</v>
      </c>
      <c r="W38" s="239">
        <v>0</v>
      </c>
      <c r="X38" s="239">
        <v>0</v>
      </c>
      <c r="Y38" s="239">
        <v>2</v>
      </c>
      <c r="Z38" s="93" t="s">
        <v>138</v>
      </c>
      <c r="AA38" s="86"/>
    </row>
    <row r="39" spans="1:27" ht="16.5" customHeight="1">
      <c r="A39" s="89"/>
      <c r="B39" s="92" t="s">
        <v>141</v>
      </c>
      <c r="C39" s="208">
        <v>4</v>
      </c>
      <c r="D39" s="209">
        <v>4</v>
      </c>
      <c r="E39" s="209">
        <v>0</v>
      </c>
      <c r="F39" s="239">
        <v>2</v>
      </c>
      <c r="G39" s="239">
        <v>0</v>
      </c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0</v>
      </c>
      <c r="U39" s="239">
        <v>0</v>
      </c>
      <c r="V39" s="239">
        <v>2</v>
      </c>
      <c r="W39" s="239">
        <v>0</v>
      </c>
      <c r="X39" s="239">
        <v>0</v>
      </c>
      <c r="Y39" s="239">
        <v>0</v>
      </c>
      <c r="Z39" s="93" t="s">
        <v>140</v>
      </c>
      <c r="AA39" s="86"/>
    </row>
    <row r="40" spans="1:27" s="4" customFormat="1" ht="16.5" customHeight="1">
      <c r="A40" s="264" t="s">
        <v>308</v>
      </c>
      <c r="B40" s="265"/>
      <c r="C40" s="204">
        <v>4</v>
      </c>
      <c r="D40" s="205">
        <v>3</v>
      </c>
      <c r="E40" s="205">
        <v>1</v>
      </c>
      <c r="F40" s="214">
        <v>3</v>
      </c>
      <c r="G40" s="214">
        <v>1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14">
        <v>0</v>
      </c>
      <c r="U40" s="214">
        <v>0</v>
      </c>
      <c r="V40" s="214">
        <v>0</v>
      </c>
      <c r="W40" s="214">
        <v>0</v>
      </c>
      <c r="X40" s="214">
        <v>0</v>
      </c>
      <c r="Y40" s="214">
        <v>0</v>
      </c>
      <c r="Z40" s="289" t="s">
        <v>117</v>
      </c>
      <c r="AA40" s="323"/>
    </row>
    <row r="41" spans="1:27" ht="16.5" customHeight="1">
      <c r="A41" s="89"/>
      <c r="B41" s="92" t="s">
        <v>118</v>
      </c>
      <c r="C41" s="208">
        <v>4</v>
      </c>
      <c r="D41" s="209">
        <v>3</v>
      </c>
      <c r="E41" s="209">
        <v>1</v>
      </c>
      <c r="F41" s="239">
        <v>3</v>
      </c>
      <c r="G41" s="239">
        <v>1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39">
        <v>0</v>
      </c>
      <c r="Q41" s="239">
        <v>0</v>
      </c>
      <c r="R41" s="239">
        <v>0</v>
      </c>
      <c r="S41" s="239">
        <v>0</v>
      </c>
      <c r="T41" s="239">
        <v>0</v>
      </c>
      <c r="U41" s="239">
        <v>0</v>
      </c>
      <c r="V41" s="239">
        <v>0</v>
      </c>
      <c r="W41" s="239">
        <v>0</v>
      </c>
      <c r="X41" s="239">
        <v>0</v>
      </c>
      <c r="Y41" s="239">
        <v>0</v>
      </c>
      <c r="Z41" s="93" t="s">
        <v>118</v>
      </c>
      <c r="AA41" s="86"/>
    </row>
    <row r="42" spans="1:27" s="4" customFormat="1" ht="16.5" customHeight="1">
      <c r="A42" s="264" t="s">
        <v>309</v>
      </c>
      <c r="B42" s="265"/>
      <c r="C42" s="204">
        <v>19</v>
      </c>
      <c r="D42" s="205">
        <v>7</v>
      </c>
      <c r="E42" s="205">
        <v>12</v>
      </c>
      <c r="F42" s="214">
        <v>4</v>
      </c>
      <c r="G42" s="214">
        <v>2</v>
      </c>
      <c r="H42" s="214">
        <v>0</v>
      </c>
      <c r="I42" s="214">
        <v>1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1</v>
      </c>
      <c r="T42" s="214">
        <v>1</v>
      </c>
      <c r="U42" s="214">
        <v>4</v>
      </c>
      <c r="V42" s="214">
        <v>2</v>
      </c>
      <c r="W42" s="214">
        <v>4</v>
      </c>
      <c r="X42" s="214">
        <v>0</v>
      </c>
      <c r="Y42" s="214">
        <v>0</v>
      </c>
      <c r="Z42" s="285" t="s">
        <v>309</v>
      </c>
      <c r="AA42" s="319"/>
    </row>
    <row r="43" spans="1:27" ht="16.5" customHeight="1">
      <c r="A43" s="89"/>
      <c r="B43" s="92" t="s">
        <v>119</v>
      </c>
      <c r="C43" s="208">
        <v>8</v>
      </c>
      <c r="D43" s="209">
        <v>5</v>
      </c>
      <c r="E43" s="209">
        <v>3</v>
      </c>
      <c r="F43" s="239">
        <v>3</v>
      </c>
      <c r="G43" s="239">
        <v>1</v>
      </c>
      <c r="H43" s="239">
        <v>0</v>
      </c>
      <c r="I43" s="239">
        <v>0</v>
      </c>
      <c r="J43" s="239">
        <v>0</v>
      </c>
      <c r="K43" s="239">
        <v>0</v>
      </c>
      <c r="L43" s="239">
        <v>0</v>
      </c>
      <c r="M43" s="239">
        <v>0</v>
      </c>
      <c r="N43" s="239">
        <v>0</v>
      </c>
      <c r="O43" s="239">
        <v>0</v>
      </c>
      <c r="P43" s="239">
        <v>0</v>
      </c>
      <c r="Q43" s="239">
        <v>0</v>
      </c>
      <c r="R43" s="239">
        <v>0</v>
      </c>
      <c r="S43" s="239">
        <v>0</v>
      </c>
      <c r="T43" s="239">
        <v>0</v>
      </c>
      <c r="U43" s="239">
        <v>0</v>
      </c>
      <c r="V43" s="239">
        <v>2</v>
      </c>
      <c r="W43" s="239">
        <v>2</v>
      </c>
      <c r="X43" s="239">
        <v>0</v>
      </c>
      <c r="Y43" s="239">
        <v>0</v>
      </c>
      <c r="Z43" s="93" t="s">
        <v>119</v>
      </c>
      <c r="AA43" s="86"/>
    </row>
    <row r="44" spans="1:27" ht="16.5" customHeight="1">
      <c r="A44" s="89"/>
      <c r="B44" s="92" t="s">
        <v>120</v>
      </c>
      <c r="C44" s="208">
        <v>11</v>
      </c>
      <c r="D44" s="209">
        <v>2</v>
      </c>
      <c r="E44" s="209">
        <v>9</v>
      </c>
      <c r="F44" s="239">
        <v>1</v>
      </c>
      <c r="G44" s="239">
        <v>1</v>
      </c>
      <c r="H44" s="239">
        <v>0</v>
      </c>
      <c r="I44" s="239">
        <v>1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9">
        <v>1</v>
      </c>
      <c r="T44" s="239">
        <v>1</v>
      </c>
      <c r="U44" s="239">
        <v>4</v>
      </c>
      <c r="V44" s="239">
        <v>0</v>
      </c>
      <c r="W44" s="239">
        <v>2</v>
      </c>
      <c r="X44" s="239">
        <v>0</v>
      </c>
      <c r="Y44" s="239">
        <v>0</v>
      </c>
      <c r="Z44" s="93" t="s">
        <v>120</v>
      </c>
      <c r="AA44" s="86"/>
    </row>
    <row r="45" spans="1:27" s="4" customFormat="1" ht="16.5" customHeight="1">
      <c r="A45" s="264" t="s">
        <v>310</v>
      </c>
      <c r="B45" s="265"/>
      <c r="C45" s="204">
        <v>15</v>
      </c>
      <c r="D45" s="205">
        <v>4</v>
      </c>
      <c r="E45" s="205">
        <v>11</v>
      </c>
      <c r="F45" s="214">
        <v>3</v>
      </c>
      <c r="G45" s="214">
        <v>3</v>
      </c>
      <c r="H45" s="214">
        <v>0</v>
      </c>
      <c r="I45" s="214">
        <v>1</v>
      </c>
      <c r="J45" s="214">
        <v>1</v>
      </c>
      <c r="K45" s="214">
        <v>1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14">
        <v>0</v>
      </c>
      <c r="V45" s="214">
        <v>0</v>
      </c>
      <c r="W45" s="214">
        <v>5</v>
      </c>
      <c r="X45" s="214">
        <v>0</v>
      </c>
      <c r="Y45" s="214">
        <v>1</v>
      </c>
      <c r="Z45" s="285" t="s">
        <v>310</v>
      </c>
      <c r="AA45" s="319"/>
    </row>
    <row r="46" spans="1:27" ht="16.5" customHeight="1">
      <c r="A46" s="89"/>
      <c r="B46" s="92" t="s">
        <v>121</v>
      </c>
      <c r="C46" s="208">
        <v>3</v>
      </c>
      <c r="D46" s="209">
        <v>1</v>
      </c>
      <c r="E46" s="209">
        <v>2</v>
      </c>
      <c r="F46" s="239">
        <v>1</v>
      </c>
      <c r="G46" s="239">
        <v>0</v>
      </c>
      <c r="H46" s="239">
        <v>0</v>
      </c>
      <c r="I46" s="239">
        <v>1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239">
        <v>0</v>
      </c>
      <c r="V46" s="239">
        <v>0</v>
      </c>
      <c r="W46" s="239">
        <v>1</v>
      </c>
      <c r="X46" s="239">
        <v>0</v>
      </c>
      <c r="Y46" s="239">
        <v>0</v>
      </c>
      <c r="Z46" s="93" t="s">
        <v>121</v>
      </c>
      <c r="AA46" s="86"/>
    </row>
    <row r="47" spans="1:27" ht="16.5" customHeight="1">
      <c r="A47" s="89"/>
      <c r="B47" s="92" t="s">
        <v>122</v>
      </c>
      <c r="C47" s="208">
        <v>4</v>
      </c>
      <c r="D47" s="209">
        <v>2</v>
      </c>
      <c r="E47" s="209">
        <v>2</v>
      </c>
      <c r="F47" s="239">
        <v>1</v>
      </c>
      <c r="G47" s="239">
        <v>1</v>
      </c>
      <c r="H47" s="239">
        <v>0</v>
      </c>
      <c r="I47" s="239">
        <v>0</v>
      </c>
      <c r="J47" s="239">
        <v>1</v>
      </c>
      <c r="K47" s="239">
        <v>1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239">
        <v>0</v>
      </c>
      <c r="U47" s="239">
        <v>0</v>
      </c>
      <c r="V47" s="239">
        <v>0</v>
      </c>
      <c r="W47" s="239">
        <v>0</v>
      </c>
      <c r="X47" s="239">
        <v>0</v>
      </c>
      <c r="Y47" s="239">
        <v>0</v>
      </c>
      <c r="Z47" s="93" t="s">
        <v>122</v>
      </c>
      <c r="AA47" s="86"/>
    </row>
    <row r="48" spans="1:27" ht="16.5" customHeight="1">
      <c r="A48" s="89"/>
      <c r="B48" s="92" t="s">
        <v>123</v>
      </c>
      <c r="C48" s="208">
        <v>8</v>
      </c>
      <c r="D48" s="209">
        <v>1</v>
      </c>
      <c r="E48" s="209">
        <v>7</v>
      </c>
      <c r="F48" s="239">
        <v>1</v>
      </c>
      <c r="G48" s="239">
        <v>2</v>
      </c>
      <c r="H48" s="239">
        <v>0</v>
      </c>
      <c r="I48" s="239">
        <v>0</v>
      </c>
      <c r="J48" s="239">
        <v>0</v>
      </c>
      <c r="K48" s="239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9">
        <v>0</v>
      </c>
      <c r="T48" s="239">
        <v>0</v>
      </c>
      <c r="U48" s="239">
        <v>0</v>
      </c>
      <c r="V48" s="239">
        <v>0</v>
      </c>
      <c r="W48" s="239">
        <v>4</v>
      </c>
      <c r="X48" s="239">
        <v>0</v>
      </c>
      <c r="Y48" s="239">
        <v>1</v>
      </c>
      <c r="Z48" s="93" t="s">
        <v>123</v>
      </c>
      <c r="AA48" s="86"/>
    </row>
    <row r="49" spans="1:27" s="4" customFormat="1" ht="16.5" customHeight="1">
      <c r="A49" s="264" t="s">
        <v>311</v>
      </c>
      <c r="B49" s="265"/>
      <c r="C49" s="204">
        <v>19</v>
      </c>
      <c r="D49" s="205">
        <v>13</v>
      </c>
      <c r="E49" s="205">
        <v>6</v>
      </c>
      <c r="F49" s="214">
        <v>4</v>
      </c>
      <c r="G49" s="214">
        <v>6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14">
        <v>0</v>
      </c>
      <c r="U49" s="214">
        <v>0</v>
      </c>
      <c r="V49" s="214">
        <v>9</v>
      </c>
      <c r="W49" s="214">
        <v>0</v>
      </c>
      <c r="X49" s="214">
        <v>0</v>
      </c>
      <c r="Y49" s="214">
        <v>0</v>
      </c>
      <c r="Z49" s="285" t="s">
        <v>311</v>
      </c>
      <c r="AA49" s="319"/>
    </row>
    <row r="50" spans="1:27" ht="16.5" customHeight="1">
      <c r="A50" s="89"/>
      <c r="B50" s="92" t="s">
        <v>124</v>
      </c>
      <c r="C50" s="208">
        <v>4</v>
      </c>
      <c r="D50" s="209">
        <v>4</v>
      </c>
      <c r="E50" s="209">
        <v>0</v>
      </c>
      <c r="F50" s="239">
        <v>2</v>
      </c>
      <c r="G50" s="239">
        <v>0</v>
      </c>
      <c r="H50" s="239">
        <v>0</v>
      </c>
      <c r="I50" s="239">
        <v>0</v>
      </c>
      <c r="J50" s="239">
        <v>0</v>
      </c>
      <c r="K50" s="239">
        <v>0</v>
      </c>
      <c r="L50" s="239">
        <v>0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39">
        <v>0</v>
      </c>
      <c r="S50" s="239">
        <v>0</v>
      </c>
      <c r="T50" s="239">
        <v>0</v>
      </c>
      <c r="U50" s="239">
        <v>0</v>
      </c>
      <c r="V50" s="239">
        <v>2</v>
      </c>
      <c r="W50" s="239">
        <v>0</v>
      </c>
      <c r="X50" s="239">
        <v>0</v>
      </c>
      <c r="Y50" s="239">
        <v>0</v>
      </c>
      <c r="Z50" s="93" t="s">
        <v>124</v>
      </c>
      <c r="AA50" s="86"/>
    </row>
    <row r="51" spans="1:27" ht="16.5" customHeight="1">
      <c r="A51" s="89"/>
      <c r="B51" s="92" t="s">
        <v>125</v>
      </c>
      <c r="C51" s="208">
        <v>2</v>
      </c>
      <c r="D51" s="209">
        <v>1</v>
      </c>
      <c r="E51" s="209">
        <v>1</v>
      </c>
      <c r="F51" s="239">
        <v>0</v>
      </c>
      <c r="G51" s="239">
        <v>1</v>
      </c>
      <c r="H51" s="239">
        <v>0</v>
      </c>
      <c r="I51" s="239">
        <v>0</v>
      </c>
      <c r="J51" s="239">
        <v>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239">
        <v>0</v>
      </c>
      <c r="V51" s="239">
        <v>1</v>
      </c>
      <c r="W51" s="239">
        <v>0</v>
      </c>
      <c r="X51" s="239">
        <v>0</v>
      </c>
      <c r="Y51" s="239">
        <v>0</v>
      </c>
      <c r="Z51" s="93" t="s">
        <v>125</v>
      </c>
      <c r="AA51" s="86"/>
    </row>
    <row r="52" spans="1:27" ht="16.5" customHeight="1">
      <c r="A52" s="89"/>
      <c r="B52" s="92" t="s">
        <v>126</v>
      </c>
      <c r="C52" s="208">
        <v>11</v>
      </c>
      <c r="D52" s="209">
        <v>6</v>
      </c>
      <c r="E52" s="209">
        <v>5</v>
      </c>
      <c r="F52" s="239">
        <v>1</v>
      </c>
      <c r="G52" s="239">
        <v>5</v>
      </c>
      <c r="H52" s="239">
        <v>0</v>
      </c>
      <c r="I52" s="239">
        <v>0</v>
      </c>
      <c r="J52" s="239">
        <v>0</v>
      </c>
      <c r="K52" s="239">
        <v>0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0</v>
      </c>
      <c r="R52" s="239">
        <v>0</v>
      </c>
      <c r="S52" s="239">
        <v>0</v>
      </c>
      <c r="T52" s="239">
        <v>0</v>
      </c>
      <c r="U52" s="239">
        <v>0</v>
      </c>
      <c r="V52" s="239">
        <v>5</v>
      </c>
      <c r="W52" s="239">
        <v>0</v>
      </c>
      <c r="X52" s="239">
        <v>0</v>
      </c>
      <c r="Y52" s="239">
        <v>0</v>
      </c>
      <c r="Z52" s="93" t="s">
        <v>126</v>
      </c>
      <c r="AA52" s="86"/>
    </row>
    <row r="53" spans="1:27" ht="16.5" customHeight="1">
      <c r="A53" s="89"/>
      <c r="B53" s="92" t="s">
        <v>127</v>
      </c>
      <c r="C53" s="208">
        <v>2</v>
      </c>
      <c r="D53" s="209">
        <v>2</v>
      </c>
      <c r="E53" s="209">
        <v>0</v>
      </c>
      <c r="F53" s="239">
        <v>1</v>
      </c>
      <c r="G53" s="239">
        <v>0</v>
      </c>
      <c r="H53" s="239">
        <v>0</v>
      </c>
      <c r="I53" s="239">
        <v>0</v>
      </c>
      <c r="J53" s="239">
        <v>0</v>
      </c>
      <c r="K53" s="239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239">
        <v>0</v>
      </c>
      <c r="V53" s="239">
        <v>1</v>
      </c>
      <c r="W53" s="239">
        <v>0</v>
      </c>
      <c r="X53" s="239">
        <v>0</v>
      </c>
      <c r="Y53" s="239">
        <v>0</v>
      </c>
      <c r="Z53" s="93" t="s">
        <v>127</v>
      </c>
      <c r="AA53" s="86"/>
    </row>
    <row r="54" spans="1:27" s="6" customFormat="1" ht="16.5" customHeight="1">
      <c r="A54" s="264" t="s">
        <v>312</v>
      </c>
      <c r="B54" s="265"/>
      <c r="C54" s="204">
        <v>12</v>
      </c>
      <c r="D54" s="205">
        <v>7</v>
      </c>
      <c r="E54" s="205">
        <v>5</v>
      </c>
      <c r="F54" s="214">
        <v>3</v>
      </c>
      <c r="G54" s="214">
        <v>1</v>
      </c>
      <c r="H54" s="214">
        <v>0</v>
      </c>
      <c r="I54" s="214">
        <v>1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214">
        <v>3</v>
      </c>
      <c r="V54" s="214">
        <v>4</v>
      </c>
      <c r="W54" s="214">
        <v>0</v>
      </c>
      <c r="X54" s="214">
        <v>0</v>
      </c>
      <c r="Y54" s="214">
        <v>0</v>
      </c>
      <c r="Z54" s="285" t="s">
        <v>312</v>
      </c>
      <c r="AA54" s="319"/>
    </row>
    <row r="55" spans="1:27" ht="16.5" customHeight="1">
      <c r="A55" s="89"/>
      <c r="B55" s="92" t="s">
        <v>128</v>
      </c>
      <c r="C55" s="208">
        <v>2</v>
      </c>
      <c r="D55" s="209">
        <v>2</v>
      </c>
      <c r="E55" s="209">
        <v>0</v>
      </c>
      <c r="F55" s="239">
        <v>1</v>
      </c>
      <c r="G55" s="239">
        <v>0</v>
      </c>
      <c r="H55" s="239">
        <v>0</v>
      </c>
      <c r="I55" s="239">
        <v>0</v>
      </c>
      <c r="J55" s="239">
        <v>0</v>
      </c>
      <c r="K55" s="239">
        <v>0</v>
      </c>
      <c r="L55" s="239">
        <v>0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0</v>
      </c>
      <c r="S55" s="239">
        <v>0</v>
      </c>
      <c r="T55" s="239">
        <v>0</v>
      </c>
      <c r="U55" s="239">
        <v>0</v>
      </c>
      <c r="V55" s="239">
        <v>1</v>
      </c>
      <c r="W55" s="239">
        <v>0</v>
      </c>
      <c r="X55" s="239">
        <v>0</v>
      </c>
      <c r="Y55" s="239">
        <v>0</v>
      </c>
      <c r="Z55" s="93" t="s">
        <v>128</v>
      </c>
      <c r="AA55" s="86"/>
    </row>
    <row r="56" spans="1:27" s="80" customFormat="1" ht="16.5" customHeight="1">
      <c r="A56" s="89"/>
      <c r="B56" s="92" t="s">
        <v>143</v>
      </c>
      <c r="C56" s="208">
        <v>10</v>
      </c>
      <c r="D56" s="209">
        <v>5</v>
      </c>
      <c r="E56" s="209">
        <v>5</v>
      </c>
      <c r="F56" s="239">
        <v>2</v>
      </c>
      <c r="G56" s="239">
        <v>1</v>
      </c>
      <c r="H56" s="239">
        <v>0</v>
      </c>
      <c r="I56" s="239">
        <v>1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39">
        <v>0</v>
      </c>
      <c r="Q56" s="239">
        <v>0</v>
      </c>
      <c r="R56" s="239">
        <v>0</v>
      </c>
      <c r="S56" s="239">
        <v>0</v>
      </c>
      <c r="T56" s="239">
        <v>0</v>
      </c>
      <c r="U56" s="239">
        <v>3</v>
      </c>
      <c r="V56" s="239">
        <v>3</v>
      </c>
      <c r="W56" s="239">
        <v>0</v>
      </c>
      <c r="X56" s="239">
        <v>0</v>
      </c>
      <c r="Y56" s="239">
        <v>0</v>
      </c>
      <c r="Z56" s="93" t="s">
        <v>143</v>
      </c>
      <c r="AA56" s="86"/>
    </row>
    <row r="57" spans="1:27" s="4" customFormat="1" ht="16.5" customHeight="1">
      <c r="A57" s="264" t="s">
        <v>313</v>
      </c>
      <c r="B57" s="309"/>
      <c r="C57" s="204">
        <v>19</v>
      </c>
      <c r="D57" s="205">
        <v>10</v>
      </c>
      <c r="E57" s="205">
        <v>9</v>
      </c>
      <c r="F57" s="214">
        <v>4</v>
      </c>
      <c r="G57" s="214">
        <v>1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1</v>
      </c>
      <c r="N57" s="214">
        <v>0</v>
      </c>
      <c r="O57" s="214">
        <v>0</v>
      </c>
      <c r="P57" s="214">
        <v>0</v>
      </c>
      <c r="Q57" s="214">
        <v>0</v>
      </c>
      <c r="R57" s="214">
        <v>0</v>
      </c>
      <c r="S57" s="214">
        <v>2</v>
      </c>
      <c r="T57" s="214">
        <v>0</v>
      </c>
      <c r="U57" s="214">
        <v>5</v>
      </c>
      <c r="V57" s="214">
        <v>5</v>
      </c>
      <c r="W57" s="214">
        <v>0</v>
      </c>
      <c r="X57" s="214">
        <v>1</v>
      </c>
      <c r="Y57" s="214">
        <v>0</v>
      </c>
      <c r="Z57" s="285" t="s">
        <v>313</v>
      </c>
      <c r="AA57" s="286"/>
    </row>
    <row r="58" spans="1:27" ht="16.5" customHeight="1">
      <c r="A58" s="95"/>
      <c r="B58" s="92" t="s">
        <v>129</v>
      </c>
      <c r="C58" s="208">
        <v>6</v>
      </c>
      <c r="D58" s="209">
        <v>4</v>
      </c>
      <c r="E58" s="209">
        <v>2</v>
      </c>
      <c r="F58" s="239">
        <v>1</v>
      </c>
      <c r="G58" s="239">
        <v>1</v>
      </c>
      <c r="H58" s="239">
        <v>0</v>
      </c>
      <c r="I58" s="239">
        <v>0</v>
      </c>
      <c r="J58" s="239">
        <v>0</v>
      </c>
      <c r="K58" s="239">
        <v>0</v>
      </c>
      <c r="L58" s="239">
        <v>0</v>
      </c>
      <c r="M58" s="239">
        <v>1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239">
        <v>0</v>
      </c>
      <c r="U58" s="239">
        <v>0</v>
      </c>
      <c r="V58" s="239">
        <v>2</v>
      </c>
      <c r="W58" s="239">
        <v>0</v>
      </c>
      <c r="X58" s="239">
        <v>1</v>
      </c>
      <c r="Y58" s="239">
        <v>0</v>
      </c>
      <c r="Z58" s="93" t="s">
        <v>129</v>
      </c>
      <c r="AA58" s="86"/>
    </row>
    <row r="59" spans="1:27" ht="16.5" customHeight="1">
      <c r="A59" s="95"/>
      <c r="B59" s="92" t="s">
        <v>221</v>
      </c>
      <c r="C59" s="208">
        <v>13</v>
      </c>
      <c r="D59" s="209">
        <v>6</v>
      </c>
      <c r="E59" s="209">
        <v>7</v>
      </c>
      <c r="F59" s="239">
        <v>3</v>
      </c>
      <c r="G59" s="239">
        <v>0</v>
      </c>
      <c r="H59" s="239">
        <v>0</v>
      </c>
      <c r="I59" s="239">
        <v>0</v>
      </c>
      <c r="J59" s="239">
        <v>0</v>
      </c>
      <c r="K59" s="239">
        <v>0</v>
      </c>
      <c r="L59" s="239">
        <v>0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0</v>
      </c>
      <c r="S59" s="239">
        <v>2</v>
      </c>
      <c r="T59" s="239">
        <v>0</v>
      </c>
      <c r="U59" s="239">
        <v>5</v>
      </c>
      <c r="V59" s="239">
        <v>3</v>
      </c>
      <c r="W59" s="239">
        <v>0</v>
      </c>
      <c r="X59" s="239">
        <v>0</v>
      </c>
      <c r="Y59" s="239">
        <v>0</v>
      </c>
      <c r="Z59" s="93" t="s">
        <v>221</v>
      </c>
      <c r="AA59" s="86"/>
    </row>
    <row r="60" spans="1:27" s="4" customFormat="1" ht="16.5" customHeight="1">
      <c r="A60" s="264" t="s">
        <v>314</v>
      </c>
      <c r="B60" s="265"/>
      <c r="C60" s="204">
        <v>3</v>
      </c>
      <c r="D60" s="205">
        <v>3</v>
      </c>
      <c r="E60" s="205">
        <v>0</v>
      </c>
      <c r="F60" s="214">
        <v>2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0</v>
      </c>
      <c r="V60" s="214">
        <v>1</v>
      </c>
      <c r="W60" s="214">
        <v>0</v>
      </c>
      <c r="X60" s="214">
        <v>0</v>
      </c>
      <c r="Y60" s="214">
        <v>0</v>
      </c>
      <c r="Z60" s="285" t="s">
        <v>314</v>
      </c>
      <c r="AA60" s="319"/>
    </row>
    <row r="61" spans="1:27" ht="16.5" customHeight="1">
      <c r="A61" s="95"/>
      <c r="B61" s="92" t="s">
        <v>130</v>
      </c>
      <c r="C61" s="208">
        <v>3</v>
      </c>
      <c r="D61" s="209">
        <v>3</v>
      </c>
      <c r="E61" s="209">
        <v>0</v>
      </c>
      <c r="F61" s="239">
        <v>2</v>
      </c>
      <c r="G61" s="239">
        <v>0</v>
      </c>
      <c r="H61" s="239">
        <v>0</v>
      </c>
      <c r="I61" s="239">
        <v>0</v>
      </c>
      <c r="J61" s="239">
        <v>0</v>
      </c>
      <c r="K61" s="239">
        <v>0</v>
      </c>
      <c r="L61" s="239">
        <v>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0</v>
      </c>
      <c r="S61" s="239">
        <v>0</v>
      </c>
      <c r="T61" s="239">
        <v>0</v>
      </c>
      <c r="U61" s="239">
        <v>0</v>
      </c>
      <c r="V61" s="239">
        <v>1</v>
      </c>
      <c r="W61" s="239">
        <v>0</v>
      </c>
      <c r="X61" s="239">
        <v>0</v>
      </c>
      <c r="Y61" s="239">
        <v>0</v>
      </c>
      <c r="Z61" s="93" t="s">
        <v>130</v>
      </c>
      <c r="AA61" s="86"/>
    </row>
    <row r="62" spans="1:27" s="6" customFormat="1" ht="16.5" customHeight="1">
      <c r="A62" s="264" t="s">
        <v>315</v>
      </c>
      <c r="B62" s="309"/>
      <c r="C62" s="204">
        <v>6</v>
      </c>
      <c r="D62" s="205">
        <v>4</v>
      </c>
      <c r="E62" s="205">
        <v>2</v>
      </c>
      <c r="F62" s="214">
        <v>3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0</v>
      </c>
      <c r="V62" s="214">
        <v>1</v>
      </c>
      <c r="W62" s="214">
        <v>2</v>
      </c>
      <c r="X62" s="214">
        <v>0</v>
      </c>
      <c r="Y62" s="214">
        <v>0</v>
      </c>
      <c r="Z62" s="285" t="s">
        <v>315</v>
      </c>
      <c r="AA62" s="286"/>
    </row>
    <row r="63" spans="1:27" s="80" customFormat="1" ht="16.5" customHeight="1">
      <c r="A63" s="95"/>
      <c r="B63" s="92" t="s">
        <v>222</v>
      </c>
      <c r="C63" s="208">
        <v>6</v>
      </c>
      <c r="D63" s="209">
        <v>4</v>
      </c>
      <c r="E63" s="209">
        <v>2</v>
      </c>
      <c r="F63" s="239">
        <v>3</v>
      </c>
      <c r="G63" s="239">
        <v>0</v>
      </c>
      <c r="H63" s="239">
        <v>0</v>
      </c>
      <c r="I63" s="239">
        <v>0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239">
        <v>0</v>
      </c>
      <c r="U63" s="239">
        <v>0</v>
      </c>
      <c r="V63" s="239">
        <v>1</v>
      </c>
      <c r="W63" s="239">
        <v>2</v>
      </c>
      <c r="X63" s="239">
        <v>0</v>
      </c>
      <c r="Y63" s="239">
        <v>0</v>
      </c>
      <c r="Z63" s="93" t="s">
        <v>222</v>
      </c>
      <c r="AA63" s="86"/>
    </row>
    <row r="64" spans="1:27" s="80" customFormat="1" ht="16.5" customHeight="1">
      <c r="A64" s="78"/>
      <c r="B64" s="9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97"/>
      <c r="AA64" s="78"/>
    </row>
    <row r="65" spans="2:25" s="249" customFormat="1" ht="11.25" customHeight="1">
      <c r="B65" s="253"/>
      <c r="C65" s="253"/>
      <c r="D65" s="253"/>
      <c r="E65" s="253"/>
      <c r="F65" s="253"/>
      <c r="G65" s="253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</row>
    <row r="66" spans="2:25" s="249" customFormat="1" ht="11.25" customHeight="1">
      <c r="B66" s="199" t="s">
        <v>100</v>
      </c>
      <c r="C66" s="197">
        <v>619</v>
      </c>
      <c r="D66" s="197">
        <v>315</v>
      </c>
      <c r="E66" s="197">
        <v>304</v>
      </c>
      <c r="F66" s="198">
        <v>128</v>
      </c>
      <c r="G66" s="198">
        <v>95</v>
      </c>
      <c r="H66" s="198">
        <v>0</v>
      </c>
      <c r="I66" s="198">
        <v>16</v>
      </c>
      <c r="J66" s="198">
        <v>2</v>
      </c>
      <c r="K66" s="198">
        <v>2</v>
      </c>
      <c r="L66" s="198">
        <v>0</v>
      </c>
      <c r="M66" s="198">
        <v>8</v>
      </c>
      <c r="N66" s="198">
        <v>1</v>
      </c>
      <c r="O66" s="198">
        <v>6</v>
      </c>
      <c r="P66" s="198">
        <v>0</v>
      </c>
      <c r="Q66" s="198">
        <v>0</v>
      </c>
      <c r="R66" s="198">
        <v>0</v>
      </c>
      <c r="S66" s="198">
        <v>21</v>
      </c>
      <c r="T66" s="198">
        <v>20</v>
      </c>
      <c r="U66" s="198">
        <v>53</v>
      </c>
      <c r="V66" s="198">
        <v>162</v>
      </c>
      <c r="W66" s="198">
        <v>95</v>
      </c>
      <c r="X66" s="198">
        <v>2</v>
      </c>
      <c r="Y66" s="198">
        <v>8</v>
      </c>
    </row>
    <row r="67" spans="2:25" ht="11.25" customHeight="1">
      <c r="B67" s="72"/>
      <c r="C67" s="35"/>
      <c r="D67" s="35"/>
      <c r="E67" s="35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2:5" ht="11.25" customHeight="1">
      <c r="B68" s="228"/>
      <c r="C68" s="228"/>
      <c r="D68" s="228"/>
      <c r="E68" s="228"/>
    </row>
    <row r="69" spans="2:5" ht="11.25" customHeight="1">
      <c r="B69" s="228"/>
      <c r="C69" s="228"/>
      <c r="D69" s="228"/>
      <c r="E69" s="228"/>
    </row>
    <row r="70" spans="2:5" ht="11.25" customHeight="1">
      <c r="B70" s="228"/>
      <c r="C70" s="228"/>
      <c r="D70" s="228"/>
      <c r="E70" s="228"/>
    </row>
    <row r="71" spans="2:5" ht="11.25" customHeight="1">
      <c r="B71" s="228"/>
      <c r="C71" s="228"/>
      <c r="D71" s="228"/>
      <c r="E71" s="228"/>
    </row>
    <row r="72" spans="2:5" ht="11.25" customHeight="1">
      <c r="B72" s="228"/>
      <c r="C72" s="228"/>
      <c r="D72" s="228"/>
      <c r="E72" s="228"/>
    </row>
    <row r="73" spans="2:5" ht="11.25" customHeight="1">
      <c r="B73" s="228"/>
      <c r="C73" s="228"/>
      <c r="D73" s="228"/>
      <c r="E73" s="228"/>
    </row>
    <row r="74" spans="2:5" ht="11.25" customHeight="1">
      <c r="B74" s="228"/>
      <c r="C74" s="228"/>
      <c r="D74" s="228"/>
      <c r="E74" s="228"/>
    </row>
    <row r="75" spans="2:5" ht="11.25" customHeight="1">
      <c r="B75" s="228"/>
      <c r="C75" s="228"/>
      <c r="D75" s="228"/>
      <c r="E75" s="228"/>
    </row>
    <row r="76" spans="2:5" ht="11.25" customHeight="1">
      <c r="B76" s="228"/>
      <c r="C76" s="228"/>
      <c r="D76" s="228"/>
      <c r="E76" s="228"/>
    </row>
    <row r="77" spans="2:5" ht="11.25" customHeight="1">
      <c r="B77" s="228"/>
      <c r="C77" s="228"/>
      <c r="D77" s="228"/>
      <c r="E77" s="228"/>
    </row>
    <row r="78" spans="2:5" ht="11.25" customHeight="1">
      <c r="B78" s="228"/>
      <c r="C78" s="228"/>
      <c r="D78" s="228"/>
      <c r="E78" s="228"/>
    </row>
    <row r="79" spans="2:5" ht="11.25" customHeight="1">
      <c r="B79" s="228"/>
      <c r="C79" s="228"/>
      <c r="D79" s="228"/>
      <c r="E79" s="228"/>
    </row>
    <row r="80" spans="2:5" ht="11.25" customHeight="1">
      <c r="B80" s="228"/>
      <c r="C80" s="228"/>
      <c r="D80" s="228"/>
      <c r="E80" s="228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9:AA49"/>
    <mergeCell ref="Z42:AA42"/>
    <mergeCell ref="Z45:AA45"/>
    <mergeCell ref="Z13:AA13"/>
    <mergeCell ref="Z32:AA32"/>
    <mergeCell ref="Z35:AA35"/>
    <mergeCell ref="Z40:AA40"/>
    <mergeCell ref="A54:B54"/>
    <mergeCell ref="A62:B62"/>
    <mergeCell ref="Z62:AA62"/>
    <mergeCell ref="Z54:AA54"/>
    <mergeCell ref="Z57:AA57"/>
    <mergeCell ref="A60:B60"/>
    <mergeCell ref="Z60:AA60"/>
    <mergeCell ref="A57:B57"/>
    <mergeCell ref="A49:B49"/>
    <mergeCell ref="A42:B42"/>
    <mergeCell ref="A45:B45"/>
    <mergeCell ref="A35:B35"/>
    <mergeCell ref="A40:B40"/>
    <mergeCell ref="C6:C7"/>
    <mergeCell ref="T5:U5"/>
    <mergeCell ref="V5:W5"/>
    <mergeCell ref="X5:Y5"/>
    <mergeCell ref="N5:O5"/>
    <mergeCell ref="C4:E5"/>
    <mergeCell ref="A32:B32"/>
    <mergeCell ref="P5:Q5"/>
    <mergeCell ref="D6:D7"/>
    <mergeCell ref="E6:E7"/>
    <mergeCell ref="F6:F7"/>
    <mergeCell ref="Z4:AA7"/>
    <mergeCell ref="A4:B7"/>
    <mergeCell ref="A1:M1"/>
    <mergeCell ref="A13:B13"/>
    <mergeCell ref="H4:I5"/>
    <mergeCell ref="L5:M5"/>
    <mergeCell ref="J5:K5"/>
    <mergeCell ref="F4:G5"/>
    <mergeCell ref="J4:Y4"/>
    <mergeCell ref="R5:S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0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8.58203125" style="102" customWidth="1"/>
    <col min="2" max="11" width="5.58203125" style="102" customWidth="1"/>
    <col min="12" max="12" width="9.58203125" style="102" customWidth="1"/>
    <col min="13" max="13" width="6.33203125" style="102" customWidth="1"/>
    <col min="14" max="16384" width="9.58203125" style="102" customWidth="1"/>
  </cols>
  <sheetData>
    <row r="1" spans="1:12" ht="13.5" customHeight="1">
      <c r="A1" s="339" t="s">
        <v>198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101"/>
    </row>
    <row r="2" spans="1:12" ht="13.5" customHeight="1">
      <c r="A2" s="48" t="s">
        <v>176</v>
      </c>
      <c r="B2" s="36"/>
      <c r="C2" s="36"/>
      <c r="D2" s="36"/>
      <c r="E2" s="36"/>
      <c r="F2" s="37"/>
      <c r="G2" s="103"/>
      <c r="H2" s="103"/>
      <c r="I2" s="103"/>
      <c r="J2" s="103"/>
      <c r="K2" s="37" t="s">
        <v>13</v>
      </c>
      <c r="L2" s="101"/>
    </row>
    <row r="3" spans="1:12" ht="13.5" customHeight="1">
      <c r="A3" s="49" t="s">
        <v>7</v>
      </c>
      <c r="B3" s="343" t="s">
        <v>257</v>
      </c>
      <c r="C3" s="344"/>
      <c r="D3" s="343" t="s">
        <v>261</v>
      </c>
      <c r="E3" s="345"/>
      <c r="F3" s="343" t="s">
        <v>14</v>
      </c>
      <c r="G3" s="345"/>
      <c r="H3" s="343" t="s">
        <v>15</v>
      </c>
      <c r="I3" s="345"/>
      <c r="J3" s="346" t="s">
        <v>16</v>
      </c>
      <c r="K3" s="344"/>
      <c r="L3" s="104"/>
    </row>
    <row r="4" spans="1:12" ht="13.5" customHeight="1">
      <c r="A4" s="104"/>
      <c r="B4" s="105"/>
      <c r="C4" s="104"/>
      <c r="D4" s="104"/>
      <c r="E4" s="104"/>
      <c r="F4" s="104"/>
      <c r="G4" s="104"/>
      <c r="H4" s="104"/>
      <c r="I4" s="104"/>
      <c r="J4" s="104"/>
      <c r="K4" s="104"/>
      <c r="L4" s="101"/>
    </row>
    <row r="5" spans="1:12" ht="13.5" customHeight="1">
      <c r="A5" s="106" t="s">
        <v>4</v>
      </c>
      <c r="B5" s="107"/>
      <c r="C5" s="37">
        <v>2415</v>
      </c>
      <c r="D5" s="37"/>
      <c r="E5" s="37">
        <v>2384</v>
      </c>
      <c r="F5" s="37"/>
      <c r="G5" s="37">
        <v>12</v>
      </c>
      <c r="H5" s="37"/>
      <c r="I5" s="37">
        <v>2320</v>
      </c>
      <c r="J5" s="37"/>
      <c r="K5" s="37">
        <v>52</v>
      </c>
      <c r="L5" s="101"/>
    </row>
    <row r="6" spans="1:12" ht="13.5" customHeight="1">
      <c r="A6" s="104"/>
      <c r="B6" s="105"/>
      <c r="C6" s="108"/>
      <c r="D6" s="108"/>
      <c r="E6" s="37"/>
      <c r="F6" s="37"/>
      <c r="G6" s="108"/>
      <c r="H6" s="108"/>
      <c r="I6" s="108"/>
      <c r="J6" s="108"/>
      <c r="K6" s="108"/>
      <c r="L6" s="101"/>
    </row>
    <row r="7" spans="1:12" ht="13.5" customHeight="1">
      <c r="A7" s="48" t="s">
        <v>17</v>
      </c>
      <c r="B7" s="109"/>
      <c r="C7" s="37">
        <v>377</v>
      </c>
      <c r="D7" s="37"/>
      <c r="E7" s="37">
        <v>374</v>
      </c>
      <c r="F7" s="37"/>
      <c r="G7" s="233">
        <v>0</v>
      </c>
      <c r="H7" s="233"/>
      <c r="I7" s="233">
        <v>373</v>
      </c>
      <c r="J7" s="233"/>
      <c r="K7" s="233">
        <v>1</v>
      </c>
      <c r="L7" s="101"/>
    </row>
    <row r="8" spans="1:12" ht="13.5" customHeight="1">
      <c r="A8" s="48" t="s">
        <v>18</v>
      </c>
      <c r="B8" s="109"/>
      <c r="C8" s="37">
        <v>14</v>
      </c>
      <c r="D8" s="37"/>
      <c r="E8" s="37">
        <v>18</v>
      </c>
      <c r="F8" s="37"/>
      <c r="G8" s="233">
        <v>0</v>
      </c>
      <c r="H8" s="233"/>
      <c r="I8" s="233">
        <v>17</v>
      </c>
      <c r="J8" s="233"/>
      <c r="K8" s="233">
        <v>1</v>
      </c>
      <c r="L8" s="101"/>
    </row>
    <row r="9" spans="1:12" ht="13.5" customHeight="1">
      <c r="A9" s="48" t="s">
        <v>19</v>
      </c>
      <c r="B9" s="109"/>
      <c r="C9" s="37">
        <v>45</v>
      </c>
      <c r="D9" s="37"/>
      <c r="E9" s="37">
        <v>36</v>
      </c>
      <c r="F9" s="37"/>
      <c r="G9" s="233">
        <v>0</v>
      </c>
      <c r="H9" s="233"/>
      <c r="I9" s="233">
        <v>34</v>
      </c>
      <c r="J9" s="233"/>
      <c r="K9" s="233">
        <v>2</v>
      </c>
      <c r="L9" s="101"/>
    </row>
    <row r="10" spans="1:12" ht="13.5" customHeight="1">
      <c r="A10" s="48" t="s">
        <v>20</v>
      </c>
      <c r="B10" s="109"/>
      <c r="C10" s="37">
        <v>93</v>
      </c>
      <c r="D10" s="37"/>
      <c r="E10" s="37">
        <v>121</v>
      </c>
      <c r="F10" s="37"/>
      <c r="G10" s="233">
        <v>0</v>
      </c>
      <c r="H10" s="233"/>
      <c r="I10" s="233">
        <v>120</v>
      </c>
      <c r="J10" s="233"/>
      <c r="K10" s="233">
        <v>1</v>
      </c>
      <c r="L10" s="101"/>
    </row>
    <row r="11" spans="1:12" ht="13.5" customHeight="1">
      <c r="A11" s="48" t="s">
        <v>21</v>
      </c>
      <c r="B11" s="109"/>
      <c r="C11" s="37">
        <v>480</v>
      </c>
      <c r="D11" s="37"/>
      <c r="E11" s="37">
        <v>460</v>
      </c>
      <c r="F11" s="37"/>
      <c r="G11" s="233">
        <v>0</v>
      </c>
      <c r="H11" s="233"/>
      <c r="I11" s="233">
        <v>440</v>
      </c>
      <c r="J11" s="233"/>
      <c r="K11" s="233">
        <v>20</v>
      </c>
      <c r="L11" s="101"/>
    </row>
    <row r="12" spans="1:12" ht="13.5" customHeight="1">
      <c r="A12" s="48" t="s">
        <v>22</v>
      </c>
      <c r="B12" s="109"/>
      <c r="C12" s="37">
        <v>889</v>
      </c>
      <c r="D12" s="37"/>
      <c r="E12" s="37">
        <v>852</v>
      </c>
      <c r="F12" s="37"/>
      <c r="G12" s="233">
        <v>0</v>
      </c>
      <c r="H12" s="233"/>
      <c r="I12" s="233">
        <v>830</v>
      </c>
      <c r="J12" s="233"/>
      <c r="K12" s="233">
        <v>22</v>
      </c>
      <c r="L12" s="101"/>
    </row>
    <row r="13" spans="1:12" ht="13.5" customHeight="1">
      <c r="A13" s="48" t="s">
        <v>23</v>
      </c>
      <c r="B13" s="109"/>
      <c r="C13" s="37">
        <v>517</v>
      </c>
      <c r="D13" s="37"/>
      <c r="E13" s="37">
        <v>523</v>
      </c>
      <c r="F13" s="37"/>
      <c r="G13" s="233">
        <v>12</v>
      </c>
      <c r="H13" s="233"/>
      <c r="I13" s="233">
        <v>506</v>
      </c>
      <c r="J13" s="233"/>
      <c r="K13" s="233">
        <v>5</v>
      </c>
      <c r="L13" s="101"/>
    </row>
    <row r="14" spans="1:12" ht="13.5" customHeight="1">
      <c r="A14" s="48" t="s">
        <v>24</v>
      </c>
      <c r="B14" s="109"/>
      <c r="C14" s="37">
        <v>0</v>
      </c>
      <c r="D14" s="37"/>
      <c r="E14" s="37">
        <v>0</v>
      </c>
      <c r="F14" s="37"/>
      <c r="G14" s="233">
        <v>0</v>
      </c>
      <c r="H14" s="233"/>
      <c r="I14" s="233">
        <v>0</v>
      </c>
      <c r="J14" s="233"/>
      <c r="K14" s="233">
        <v>0</v>
      </c>
      <c r="L14" s="101"/>
    </row>
    <row r="15" spans="1:12" ht="13.5" customHeight="1">
      <c r="A15" s="48" t="s">
        <v>25</v>
      </c>
      <c r="B15" s="109"/>
      <c r="C15" s="37">
        <v>0</v>
      </c>
      <c r="D15" s="37"/>
      <c r="E15" s="37">
        <v>0</v>
      </c>
      <c r="F15" s="37"/>
      <c r="G15" s="233">
        <v>0</v>
      </c>
      <c r="H15" s="233"/>
      <c r="I15" s="233">
        <v>0</v>
      </c>
      <c r="J15" s="233"/>
      <c r="K15" s="233">
        <v>0</v>
      </c>
      <c r="L15" s="101"/>
    </row>
    <row r="16" spans="1:12" ht="13.5" customHeight="1">
      <c r="A16" s="48" t="s">
        <v>26</v>
      </c>
      <c r="B16" s="109"/>
      <c r="C16" s="37">
        <v>0</v>
      </c>
      <c r="D16" s="37"/>
      <c r="E16" s="37">
        <v>0</v>
      </c>
      <c r="F16" s="37"/>
      <c r="G16" s="233">
        <v>0</v>
      </c>
      <c r="H16" s="233"/>
      <c r="I16" s="233">
        <v>0</v>
      </c>
      <c r="J16" s="233"/>
      <c r="K16" s="233">
        <v>0</v>
      </c>
      <c r="L16" s="101"/>
    </row>
    <row r="17" spans="1:12" ht="13.5" customHeight="1">
      <c r="A17" s="48" t="s">
        <v>27</v>
      </c>
      <c r="B17" s="109"/>
      <c r="C17" s="37">
        <v>0</v>
      </c>
      <c r="D17" s="37"/>
      <c r="E17" s="37">
        <v>0</v>
      </c>
      <c r="F17" s="37"/>
      <c r="G17" s="233">
        <v>0</v>
      </c>
      <c r="H17" s="233"/>
      <c r="I17" s="233">
        <v>0</v>
      </c>
      <c r="J17" s="233"/>
      <c r="K17" s="233">
        <v>0</v>
      </c>
      <c r="L17" s="101"/>
    </row>
    <row r="18" spans="1:12" ht="13.5" customHeight="1">
      <c r="A18" s="48" t="s">
        <v>28</v>
      </c>
      <c r="B18" s="109"/>
      <c r="C18" s="37">
        <v>0</v>
      </c>
      <c r="D18" s="37"/>
      <c r="E18" s="37">
        <v>0</v>
      </c>
      <c r="F18" s="37"/>
      <c r="G18" s="233">
        <v>0</v>
      </c>
      <c r="H18" s="233"/>
      <c r="I18" s="233">
        <v>0</v>
      </c>
      <c r="J18" s="233"/>
      <c r="K18" s="233">
        <v>0</v>
      </c>
      <c r="L18" s="101"/>
    </row>
    <row r="19" spans="1:12" ht="13.5" customHeight="1">
      <c r="A19" s="110" t="s">
        <v>29</v>
      </c>
      <c r="B19" s="111"/>
      <c r="C19" s="112">
        <v>0</v>
      </c>
      <c r="D19" s="112"/>
      <c r="E19" s="112">
        <v>0</v>
      </c>
      <c r="F19" s="112"/>
      <c r="G19" s="234">
        <v>0</v>
      </c>
      <c r="H19" s="234"/>
      <c r="I19" s="234">
        <v>0</v>
      </c>
      <c r="J19" s="234"/>
      <c r="K19" s="234">
        <v>0</v>
      </c>
      <c r="L19" s="101"/>
    </row>
    <row r="20" spans="1:12" ht="13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3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3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5" spans="1:11" ht="13.5" customHeight="1">
      <c r="A25" s="340" t="s">
        <v>217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</row>
    <row r="26" spans="1:11" ht="13.5" customHeight="1">
      <c r="A26" s="113" t="s">
        <v>199</v>
      </c>
      <c r="B26" s="114"/>
      <c r="C26" s="114"/>
      <c r="D26" s="114"/>
      <c r="E26" s="114"/>
      <c r="F26" s="114"/>
      <c r="G26" s="114"/>
      <c r="H26" s="114"/>
      <c r="I26" s="341" t="s">
        <v>236</v>
      </c>
      <c r="J26" s="342"/>
      <c r="K26" s="342"/>
    </row>
    <row r="27" spans="1:11" ht="13.5" customHeight="1">
      <c r="A27" s="115"/>
      <c r="B27" s="336" t="s">
        <v>257</v>
      </c>
      <c r="C27" s="337"/>
      <c r="D27" s="336" t="s">
        <v>261</v>
      </c>
      <c r="E27" s="338"/>
      <c r="F27" s="116" t="s">
        <v>45</v>
      </c>
      <c r="G27" s="117"/>
      <c r="H27" s="116" t="s">
        <v>200</v>
      </c>
      <c r="I27" s="117"/>
      <c r="J27" s="118" t="s">
        <v>201</v>
      </c>
      <c r="K27" s="119"/>
    </row>
    <row r="28" spans="1:11" ht="13.5" customHeight="1">
      <c r="A28" s="120" t="s">
        <v>254</v>
      </c>
      <c r="B28" s="121" t="s">
        <v>202</v>
      </c>
      <c r="C28" s="122" t="s">
        <v>203</v>
      </c>
      <c r="D28" s="121" t="s">
        <v>202</v>
      </c>
      <c r="E28" s="122" t="s">
        <v>203</v>
      </c>
      <c r="F28" s="121" t="s">
        <v>202</v>
      </c>
      <c r="G28" s="122" t="s">
        <v>203</v>
      </c>
      <c r="H28" s="121" t="s">
        <v>202</v>
      </c>
      <c r="I28" s="122" t="s">
        <v>203</v>
      </c>
      <c r="J28" s="122" t="s">
        <v>202</v>
      </c>
      <c r="K28" s="123" t="s">
        <v>203</v>
      </c>
    </row>
    <row r="29" spans="1:11" ht="13.5" customHeight="1">
      <c r="A29" s="124"/>
      <c r="B29" s="125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3.5" customHeight="1">
      <c r="A30" s="127" t="s">
        <v>4</v>
      </c>
      <c r="B30" s="235">
        <v>2415</v>
      </c>
      <c r="C30" s="128">
        <v>66506</v>
      </c>
      <c r="D30" s="128">
        <v>2384</v>
      </c>
      <c r="E30" s="128">
        <v>65480</v>
      </c>
      <c r="F30" s="128">
        <v>12</v>
      </c>
      <c r="G30" s="128">
        <v>478</v>
      </c>
      <c r="H30" s="128">
        <v>2320</v>
      </c>
      <c r="I30" s="128">
        <v>63453</v>
      </c>
      <c r="J30" s="128">
        <v>52</v>
      </c>
      <c r="K30" s="128">
        <v>1549</v>
      </c>
    </row>
    <row r="31" spans="1:11" ht="13.5" customHeight="1">
      <c r="A31" s="124"/>
      <c r="B31" s="236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3.5" customHeight="1">
      <c r="A32" s="129" t="s">
        <v>30</v>
      </c>
      <c r="B32" s="235">
        <v>2056</v>
      </c>
      <c r="C32" s="128">
        <v>65715</v>
      </c>
      <c r="D32" s="128">
        <v>2022</v>
      </c>
      <c r="E32" s="128">
        <v>64669</v>
      </c>
      <c r="F32" s="128">
        <v>12</v>
      </c>
      <c r="G32" s="128">
        <v>478</v>
      </c>
      <c r="H32" s="128">
        <v>1958</v>
      </c>
      <c r="I32" s="128">
        <v>62642</v>
      </c>
      <c r="J32" s="128">
        <v>52</v>
      </c>
      <c r="K32" s="128">
        <v>1549</v>
      </c>
    </row>
    <row r="33" spans="1:11" ht="13.5" customHeight="1">
      <c r="A33" s="130" t="s">
        <v>31</v>
      </c>
      <c r="B33" s="235">
        <v>730</v>
      </c>
      <c r="C33" s="128">
        <v>21605</v>
      </c>
      <c r="D33" s="128">
        <v>724</v>
      </c>
      <c r="E33" s="128">
        <v>21375</v>
      </c>
      <c r="F33" s="237">
        <v>4</v>
      </c>
      <c r="G33" s="237">
        <v>160</v>
      </c>
      <c r="H33" s="237">
        <v>703</v>
      </c>
      <c r="I33" s="237">
        <v>20721</v>
      </c>
      <c r="J33" s="237">
        <v>17</v>
      </c>
      <c r="K33" s="237">
        <v>494</v>
      </c>
    </row>
    <row r="34" spans="1:11" ht="13.5" customHeight="1">
      <c r="A34" s="130" t="s">
        <v>32</v>
      </c>
      <c r="B34" s="235">
        <v>652</v>
      </c>
      <c r="C34" s="128">
        <v>21670</v>
      </c>
      <c r="D34" s="128">
        <v>646</v>
      </c>
      <c r="E34" s="128">
        <v>21591</v>
      </c>
      <c r="F34" s="237">
        <v>4</v>
      </c>
      <c r="G34" s="237">
        <v>160</v>
      </c>
      <c r="H34" s="237">
        <v>624</v>
      </c>
      <c r="I34" s="237">
        <v>20911</v>
      </c>
      <c r="J34" s="237">
        <v>18</v>
      </c>
      <c r="K34" s="237">
        <v>520</v>
      </c>
    </row>
    <row r="35" spans="1:11" ht="13.5" customHeight="1">
      <c r="A35" s="130" t="s">
        <v>33</v>
      </c>
      <c r="B35" s="235">
        <v>674</v>
      </c>
      <c r="C35" s="128">
        <v>22440</v>
      </c>
      <c r="D35" s="128">
        <v>652</v>
      </c>
      <c r="E35" s="128">
        <v>21703</v>
      </c>
      <c r="F35" s="237">
        <v>4</v>
      </c>
      <c r="G35" s="237">
        <v>158</v>
      </c>
      <c r="H35" s="237">
        <v>631</v>
      </c>
      <c r="I35" s="237">
        <v>21010</v>
      </c>
      <c r="J35" s="237">
        <v>17</v>
      </c>
      <c r="K35" s="237">
        <v>535</v>
      </c>
    </row>
    <row r="36" spans="1:11" ht="13.5" customHeight="1">
      <c r="A36" s="124"/>
      <c r="B36" s="236"/>
      <c r="C36" s="124"/>
      <c r="D36" s="124"/>
      <c r="E36" s="124"/>
      <c r="F36" s="237"/>
      <c r="G36" s="237"/>
      <c r="H36" s="237"/>
      <c r="I36" s="237"/>
      <c r="J36" s="237"/>
      <c r="K36" s="237"/>
    </row>
    <row r="37" spans="1:11" ht="13.5" customHeight="1">
      <c r="A37" s="129" t="s">
        <v>34</v>
      </c>
      <c r="B37" s="235">
        <v>1</v>
      </c>
      <c r="C37" s="128">
        <v>7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</row>
    <row r="38" spans="1:11" ht="13.5" customHeight="1">
      <c r="A38" s="130" t="s">
        <v>35</v>
      </c>
      <c r="B38" s="235">
        <v>1</v>
      </c>
      <c r="C38" s="128">
        <v>7</v>
      </c>
      <c r="D38" s="128">
        <v>0</v>
      </c>
      <c r="E38" s="128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</row>
    <row r="39" spans="1:11" ht="13.5" customHeight="1">
      <c r="A39" s="124"/>
      <c r="B39" s="236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13.5" customHeight="1">
      <c r="A40" s="131" t="s">
        <v>251</v>
      </c>
      <c r="B40" s="235">
        <v>358</v>
      </c>
      <c r="C40" s="128">
        <v>784</v>
      </c>
      <c r="D40" s="128">
        <v>362</v>
      </c>
      <c r="E40" s="128">
        <v>811</v>
      </c>
      <c r="F40" s="128">
        <v>0</v>
      </c>
      <c r="G40" s="128">
        <v>0</v>
      </c>
      <c r="H40" s="128">
        <v>362</v>
      </c>
      <c r="I40" s="128">
        <v>811</v>
      </c>
      <c r="J40" s="128">
        <v>0</v>
      </c>
      <c r="K40" s="128">
        <v>0</v>
      </c>
    </row>
    <row r="41" spans="1:11" ht="13.5" customHeight="1">
      <c r="A41" s="130" t="s">
        <v>43</v>
      </c>
      <c r="B41" s="235">
        <v>172</v>
      </c>
      <c r="C41" s="128">
        <v>472</v>
      </c>
      <c r="D41" s="128">
        <v>168</v>
      </c>
      <c r="E41" s="128">
        <v>464</v>
      </c>
      <c r="F41" s="237">
        <v>0</v>
      </c>
      <c r="G41" s="237">
        <v>0</v>
      </c>
      <c r="H41" s="237">
        <v>168</v>
      </c>
      <c r="I41" s="237">
        <v>464</v>
      </c>
      <c r="J41" s="237">
        <v>0</v>
      </c>
      <c r="K41" s="237">
        <v>0</v>
      </c>
    </row>
    <row r="42" spans="1:11" ht="13.5" customHeight="1">
      <c r="A42" s="130" t="s">
        <v>36</v>
      </c>
      <c r="B42" s="235">
        <v>25</v>
      </c>
      <c r="C42" s="128">
        <v>25</v>
      </c>
      <c r="D42" s="128">
        <v>24</v>
      </c>
      <c r="E42" s="128">
        <v>25</v>
      </c>
      <c r="F42" s="237">
        <v>0</v>
      </c>
      <c r="G42" s="237">
        <v>0</v>
      </c>
      <c r="H42" s="237">
        <v>24</v>
      </c>
      <c r="I42" s="237">
        <v>25</v>
      </c>
      <c r="J42" s="237">
        <v>0</v>
      </c>
      <c r="K42" s="237">
        <v>0</v>
      </c>
    </row>
    <row r="43" spans="1:11" ht="13.5" customHeight="1">
      <c r="A43" s="130" t="s">
        <v>37</v>
      </c>
      <c r="B43" s="235">
        <v>24</v>
      </c>
      <c r="C43" s="128">
        <v>34</v>
      </c>
      <c r="D43" s="128">
        <v>21</v>
      </c>
      <c r="E43" s="128">
        <v>33</v>
      </c>
      <c r="F43" s="237">
        <v>0</v>
      </c>
      <c r="G43" s="237">
        <v>0</v>
      </c>
      <c r="H43" s="237">
        <v>21</v>
      </c>
      <c r="I43" s="237">
        <v>33</v>
      </c>
      <c r="J43" s="237">
        <v>0</v>
      </c>
      <c r="K43" s="237">
        <v>0</v>
      </c>
    </row>
    <row r="44" spans="1:11" ht="13.5" customHeight="1">
      <c r="A44" s="130" t="s">
        <v>38</v>
      </c>
      <c r="B44" s="235">
        <v>6</v>
      </c>
      <c r="C44" s="128">
        <v>7</v>
      </c>
      <c r="D44" s="128">
        <v>8</v>
      </c>
      <c r="E44" s="128">
        <v>8</v>
      </c>
      <c r="F44" s="237">
        <v>0</v>
      </c>
      <c r="G44" s="237">
        <v>0</v>
      </c>
      <c r="H44" s="237">
        <v>8</v>
      </c>
      <c r="I44" s="237">
        <v>8</v>
      </c>
      <c r="J44" s="237">
        <v>0</v>
      </c>
      <c r="K44" s="237">
        <v>0</v>
      </c>
    </row>
    <row r="45" spans="1:11" ht="13.5" customHeight="1">
      <c r="A45" s="130" t="s">
        <v>39</v>
      </c>
      <c r="B45" s="235">
        <v>6</v>
      </c>
      <c r="C45" s="128">
        <v>6</v>
      </c>
      <c r="D45" s="128">
        <v>7</v>
      </c>
      <c r="E45" s="128">
        <v>7</v>
      </c>
      <c r="F45" s="237">
        <v>0</v>
      </c>
      <c r="G45" s="237">
        <v>0</v>
      </c>
      <c r="H45" s="237">
        <v>7</v>
      </c>
      <c r="I45" s="237">
        <v>7</v>
      </c>
      <c r="J45" s="237">
        <v>0</v>
      </c>
      <c r="K45" s="237">
        <v>0</v>
      </c>
    </row>
    <row r="46" spans="1:11" ht="13.5" customHeight="1">
      <c r="A46" s="130" t="s">
        <v>40</v>
      </c>
      <c r="B46" s="235">
        <v>0</v>
      </c>
      <c r="C46" s="128">
        <v>0</v>
      </c>
      <c r="D46" s="128">
        <v>0</v>
      </c>
      <c r="E46" s="128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</row>
    <row r="47" spans="1:11" ht="13.5" customHeight="1">
      <c r="A47" s="130" t="s">
        <v>42</v>
      </c>
      <c r="B47" s="235">
        <v>125</v>
      </c>
      <c r="C47" s="128">
        <v>240</v>
      </c>
      <c r="D47" s="128">
        <v>134</v>
      </c>
      <c r="E47" s="128">
        <v>274</v>
      </c>
      <c r="F47" s="237">
        <v>0</v>
      </c>
      <c r="G47" s="237">
        <v>0</v>
      </c>
      <c r="H47" s="237">
        <v>134</v>
      </c>
      <c r="I47" s="237">
        <v>274</v>
      </c>
      <c r="J47" s="237">
        <v>0</v>
      </c>
      <c r="K47" s="237">
        <v>0</v>
      </c>
    </row>
    <row r="48" spans="1:11" ht="13.5" customHeight="1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</row>
    <row r="50" spans="6:11" ht="36.75" customHeight="1">
      <c r="F50" s="135"/>
      <c r="G50" s="135"/>
      <c r="H50" s="135"/>
      <c r="I50" s="135"/>
      <c r="J50" s="135"/>
      <c r="K50" s="135"/>
    </row>
    <row r="65" s="252" customFormat="1" ht="13.5" customHeight="1"/>
  </sheetData>
  <sheetProtection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zoomScaleSheetLayoutView="100" zoomScalePageLayoutView="0" workbookViewId="0" topLeftCell="A1">
      <selection activeCell="A1" sqref="A1:F1"/>
    </sheetView>
  </sheetViews>
  <sheetFormatPr defaultColWidth="7.66015625" defaultRowHeight="11.25" customHeight="1"/>
  <cols>
    <col min="1" max="1" width="10.5" style="8" bestFit="1" customWidth="1"/>
    <col min="2" max="2" width="8.83203125" style="8" customWidth="1"/>
    <col min="3" max="6" width="6.58203125" style="8" customWidth="1"/>
    <col min="7" max="7" width="5.08203125" style="8" customWidth="1"/>
    <col min="8" max="16384" width="7.58203125" style="8" customWidth="1"/>
  </cols>
  <sheetData>
    <row r="1" spans="1:7" ht="11.25" customHeight="1">
      <c r="A1" s="353" t="s">
        <v>250</v>
      </c>
      <c r="B1" s="353"/>
      <c r="C1" s="353"/>
      <c r="D1" s="353"/>
      <c r="E1" s="353"/>
      <c r="F1" s="353"/>
      <c r="G1" s="38"/>
    </row>
    <row r="2" spans="1:7" ht="11.25" customHeight="1">
      <c r="A2" s="50" t="s">
        <v>177</v>
      </c>
      <c r="B2" s="39"/>
      <c r="C2" s="39"/>
      <c r="D2" s="39"/>
      <c r="E2" s="40"/>
      <c r="F2" s="41" t="s">
        <v>237</v>
      </c>
      <c r="G2" s="9"/>
    </row>
    <row r="3" spans="1:10" ht="11.25" customHeight="1">
      <c r="A3" s="51"/>
      <c r="B3" s="351" t="s">
        <v>216</v>
      </c>
      <c r="C3" s="349" t="s">
        <v>248</v>
      </c>
      <c r="D3" s="350"/>
      <c r="E3" s="350"/>
      <c r="F3" s="350"/>
      <c r="G3" s="9"/>
      <c r="I3" s="9"/>
      <c r="J3" s="9"/>
    </row>
    <row r="4" spans="1:7" ht="11.25" customHeight="1">
      <c r="A4" s="54" t="s">
        <v>7</v>
      </c>
      <c r="B4" s="352"/>
      <c r="C4" s="62" t="s">
        <v>144</v>
      </c>
      <c r="D4" s="64" t="s">
        <v>152</v>
      </c>
      <c r="E4" s="64" t="s">
        <v>153</v>
      </c>
      <c r="F4" s="63" t="s">
        <v>154</v>
      </c>
      <c r="G4" s="42" t="s">
        <v>172</v>
      </c>
    </row>
    <row r="5" spans="1:7" ht="11.25" customHeight="1">
      <c r="A5" s="39"/>
      <c r="B5" s="55"/>
      <c r="C5" s="39"/>
      <c r="D5" s="39"/>
      <c r="E5" s="39"/>
      <c r="F5" s="39"/>
      <c r="G5" s="9"/>
    </row>
    <row r="6" spans="1:7" ht="11.25" customHeight="1">
      <c r="A6" s="47" t="s">
        <v>255</v>
      </c>
      <c r="B6" s="56">
        <v>95</v>
      </c>
      <c r="C6" s="47">
        <v>13</v>
      </c>
      <c r="D6" s="47">
        <v>3</v>
      </c>
      <c r="E6" s="47">
        <v>6</v>
      </c>
      <c r="F6" s="47">
        <v>4</v>
      </c>
      <c r="G6" s="44"/>
    </row>
    <row r="7" spans="1:7" s="68" customFormat="1" ht="11.25" customHeight="1">
      <c r="A7" s="66" t="s">
        <v>260</v>
      </c>
      <c r="B7" s="65">
        <v>93</v>
      </c>
      <c r="C7" s="66">
        <v>19</v>
      </c>
      <c r="D7" s="66">
        <v>2</v>
      </c>
      <c r="E7" s="66">
        <v>6</v>
      </c>
      <c r="F7" s="66">
        <v>11</v>
      </c>
      <c r="G7" s="67"/>
    </row>
    <row r="8" spans="1:7" ht="11.25" customHeight="1">
      <c r="A8" s="40"/>
      <c r="B8" s="56"/>
      <c r="C8" s="47"/>
      <c r="D8" s="47"/>
      <c r="E8" s="47"/>
      <c r="F8" s="47"/>
      <c r="G8" s="7"/>
    </row>
    <row r="9" spans="1:7" ht="11.25" customHeight="1">
      <c r="A9" s="40" t="s">
        <v>10</v>
      </c>
      <c r="B9" s="56">
        <v>92</v>
      </c>
      <c r="C9" s="47">
        <v>19</v>
      </c>
      <c r="D9" s="47">
        <v>2</v>
      </c>
      <c r="E9" s="47">
        <v>6</v>
      </c>
      <c r="F9" s="47">
        <v>11</v>
      </c>
      <c r="G9" s="7"/>
    </row>
    <row r="10" spans="1:7" ht="11.25" customHeight="1">
      <c r="A10" s="52" t="s">
        <v>11</v>
      </c>
      <c r="B10" s="58">
        <v>1</v>
      </c>
      <c r="C10" s="53">
        <v>0</v>
      </c>
      <c r="D10" s="231">
        <v>0</v>
      </c>
      <c r="E10" s="231">
        <v>0</v>
      </c>
      <c r="F10" s="231">
        <v>0</v>
      </c>
      <c r="G10" s="45"/>
    </row>
    <row r="11" spans="1:7" ht="11.25" customHeight="1">
      <c r="A11" s="40" t="s">
        <v>249</v>
      </c>
      <c r="B11" s="40"/>
      <c r="C11" s="232"/>
      <c r="D11" s="232"/>
      <c r="E11" s="232"/>
      <c r="F11" s="232"/>
      <c r="G11" s="40"/>
    </row>
    <row r="12" spans="1:7" ht="11.25" customHeight="1">
      <c r="A12" s="43"/>
      <c r="B12" s="40"/>
      <c r="C12" s="232"/>
      <c r="D12" s="232"/>
      <c r="E12" s="232"/>
      <c r="F12" s="232"/>
      <c r="G12" s="40"/>
    </row>
    <row r="13" spans="1:7" ht="11.25" customHeight="1">
      <c r="A13" s="100"/>
      <c r="B13" s="100"/>
      <c r="C13" s="100"/>
      <c r="D13" s="100"/>
      <c r="E13" s="232"/>
      <c r="F13" s="232"/>
      <c r="G13" s="40"/>
    </row>
    <row r="14" spans="1:7" ht="11.25" customHeight="1">
      <c r="A14" s="9"/>
      <c r="B14" s="9"/>
      <c r="C14" s="9"/>
      <c r="D14" s="9"/>
      <c r="E14" s="9"/>
      <c r="F14" s="9"/>
      <c r="G14" s="9"/>
    </row>
    <row r="15" spans="1:7" ht="11.25" customHeight="1">
      <c r="A15" s="9"/>
      <c r="B15" s="9"/>
      <c r="C15" s="9"/>
      <c r="D15" s="9"/>
      <c r="E15" s="9"/>
      <c r="F15" s="9"/>
      <c r="G15" s="9"/>
    </row>
    <row r="16" spans="1:7" ht="11.25" customHeight="1">
      <c r="A16" s="9"/>
      <c r="B16" s="9"/>
      <c r="C16" s="9"/>
      <c r="D16" s="9"/>
      <c r="E16" s="9"/>
      <c r="F16" s="9"/>
      <c r="G16" s="9"/>
    </row>
    <row r="17" spans="1:7" ht="11.25" customHeight="1">
      <c r="A17" s="353" t="s">
        <v>212</v>
      </c>
      <c r="B17" s="354"/>
      <c r="C17" s="354"/>
      <c r="D17" s="354"/>
      <c r="E17" s="354"/>
      <c r="F17" s="354"/>
      <c r="G17" s="9"/>
    </row>
    <row r="18" spans="1:7" ht="11.25" customHeight="1">
      <c r="A18" s="50" t="s">
        <v>177</v>
      </c>
      <c r="B18" s="39"/>
      <c r="C18" s="39"/>
      <c r="D18" s="39"/>
      <c r="E18" s="40"/>
      <c r="F18" s="41" t="s">
        <v>237</v>
      </c>
      <c r="G18" s="9"/>
    </row>
    <row r="19" spans="1:7" ht="11.25" customHeight="1">
      <c r="A19" s="51"/>
      <c r="B19" s="347" t="s">
        <v>4</v>
      </c>
      <c r="C19" s="59" t="s">
        <v>238</v>
      </c>
      <c r="D19" s="60"/>
      <c r="E19" s="61"/>
      <c r="F19" s="61"/>
      <c r="G19" s="9"/>
    </row>
    <row r="20" spans="1:11" ht="11.25" customHeight="1">
      <c r="A20" s="54" t="s">
        <v>7</v>
      </c>
      <c r="B20" s="348"/>
      <c r="C20" s="62" t="s">
        <v>8</v>
      </c>
      <c r="D20" s="64" t="s">
        <v>9</v>
      </c>
      <c r="E20" s="64" t="s">
        <v>12</v>
      </c>
      <c r="F20" s="63" t="s">
        <v>1</v>
      </c>
      <c r="G20" s="9"/>
      <c r="K20" s="46"/>
    </row>
    <row r="21" spans="1:7" ht="11.25" customHeight="1">
      <c r="A21" s="39"/>
      <c r="B21" s="55"/>
      <c r="C21" s="39"/>
      <c r="D21" s="39"/>
      <c r="E21" s="39"/>
      <c r="F21" s="39"/>
      <c r="G21" s="9"/>
    </row>
    <row r="22" spans="1:6" s="68" customFormat="1" ht="11.25" customHeight="1">
      <c r="A22" s="66" t="s">
        <v>324</v>
      </c>
      <c r="B22" s="65">
        <v>2551</v>
      </c>
      <c r="C22" s="66">
        <v>342</v>
      </c>
      <c r="D22" s="66">
        <v>0</v>
      </c>
      <c r="E22" s="66">
        <v>2122</v>
      </c>
      <c r="F22" s="66">
        <v>87</v>
      </c>
    </row>
    <row r="23" spans="1:6" s="68" customFormat="1" ht="11.25" customHeight="1">
      <c r="A23" s="66" t="s">
        <v>325</v>
      </c>
      <c r="B23" s="65">
        <v>2452</v>
      </c>
      <c r="C23" s="66">
        <v>335</v>
      </c>
      <c r="D23" s="66">
        <v>1</v>
      </c>
      <c r="E23" s="66">
        <v>2022</v>
      </c>
      <c r="F23" s="66">
        <v>94</v>
      </c>
    </row>
    <row r="24" spans="1:7" ht="11.25" customHeight="1">
      <c r="A24" s="39"/>
      <c r="B24" s="57"/>
      <c r="C24" s="41"/>
      <c r="D24" s="41"/>
      <c r="E24" s="41"/>
      <c r="F24" s="41"/>
      <c r="G24" s="9"/>
    </row>
    <row r="25" spans="1:7" ht="11.25" customHeight="1">
      <c r="A25" s="40" t="s">
        <v>10</v>
      </c>
      <c r="B25" s="56">
        <v>2421</v>
      </c>
      <c r="C25" s="230">
        <v>329</v>
      </c>
      <c r="D25" s="230">
        <v>1</v>
      </c>
      <c r="E25" s="230">
        <v>2000</v>
      </c>
      <c r="F25" s="230">
        <v>91</v>
      </c>
      <c r="G25" s="9"/>
    </row>
    <row r="26" spans="1:7" ht="11.25" customHeight="1">
      <c r="A26" s="52" t="s">
        <v>11</v>
      </c>
      <c r="B26" s="58">
        <v>31</v>
      </c>
      <c r="C26" s="231">
        <v>6</v>
      </c>
      <c r="D26" s="231">
        <v>0</v>
      </c>
      <c r="E26" s="231">
        <v>22</v>
      </c>
      <c r="F26" s="231">
        <v>3</v>
      </c>
      <c r="G26" s="9"/>
    </row>
    <row r="27" spans="1:7" ht="11.25" customHeight="1">
      <c r="A27" s="9"/>
      <c r="B27" s="9"/>
      <c r="C27" s="9"/>
      <c r="D27" s="9"/>
      <c r="E27" s="9"/>
      <c r="F27" s="9"/>
      <c r="G27" s="9"/>
    </row>
    <row r="28" spans="1:7" ht="11.25" customHeight="1">
      <c r="A28" s="9"/>
      <c r="B28" s="9"/>
      <c r="C28" s="9"/>
      <c r="D28" s="9"/>
      <c r="E28" s="9"/>
      <c r="F28" s="9"/>
      <c r="G28" s="9"/>
    </row>
    <row r="29" spans="1:7" ht="11.25" customHeight="1">
      <c r="A29" s="9"/>
      <c r="B29" s="9"/>
      <c r="C29" s="9"/>
      <c r="D29" s="9"/>
      <c r="E29" s="9"/>
      <c r="F29" s="9"/>
      <c r="G29" s="9"/>
    </row>
    <row r="30" spans="1:7" ht="11.25" customHeight="1">
      <c r="A30" s="9"/>
      <c r="B30" s="9"/>
      <c r="C30" s="9"/>
      <c r="D30" s="9"/>
      <c r="E30" s="9"/>
      <c r="F30" s="9"/>
      <c r="G30" s="9"/>
    </row>
    <row r="31" spans="1:7" ht="11.25" customHeight="1">
      <c r="A31" s="9"/>
      <c r="B31" s="9"/>
      <c r="C31" s="9"/>
      <c r="D31" s="9"/>
      <c r="E31" s="9"/>
      <c r="F31" s="9"/>
      <c r="G31" s="9"/>
    </row>
    <row r="32" spans="1:7" ht="11.25" customHeight="1">
      <c r="A32" s="9"/>
      <c r="B32" s="9"/>
      <c r="C32" s="9"/>
      <c r="D32" s="9"/>
      <c r="E32" s="9"/>
      <c r="F32" s="9"/>
      <c r="G32" s="9"/>
    </row>
    <row r="33" spans="1:7" ht="11.25" customHeight="1">
      <c r="A33" s="9"/>
      <c r="B33" s="9"/>
      <c r="C33" s="9"/>
      <c r="D33" s="9"/>
      <c r="E33" s="9"/>
      <c r="F33" s="9"/>
      <c r="G33" s="9"/>
    </row>
    <row r="34" spans="1:7" ht="11.25" customHeight="1">
      <c r="A34" s="9"/>
      <c r="B34" s="9"/>
      <c r="C34" s="9"/>
      <c r="D34" s="9"/>
      <c r="E34" s="9"/>
      <c r="F34" s="9"/>
      <c r="G34" s="9"/>
    </row>
    <row r="35" spans="1:7" ht="11.25" customHeight="1">
      <c r="A35" s="9"/>
      <c r="B35" s="9"/>
      <c r="C35" s="9"/>
      <c r="D35" s="9"/>
      <c r="E35" s="9"/>
      <c r="F35" s="9"/>
      <c r="G35" s="9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ht="11.25" customHeight="1">
      <c r="A38" s="9"/>
      <c r="B38" s="9"/>
      <c r="C38" s="9"/>
      <c r="D38" s="9"/>
      <c r="E38" s="9"/>
      <c r="F38" s="9"/>
      <c r="G38" s="9"/>
    </row>
    <row r="39" spans="1:7" ht="11.25" customHeight="1">
      <c r="A39" s="9"/>
      <c r="B39" s="9"/>
      <c r="C39" s="9"/>
      <c r="D39" s="9"/>
      <c r="E39" s="9"/>
      <c r="F39" s="9"/>
      <c r="G39" s="9"/>
    </row>
    <row r="40" spans="1:7" ht="11.25" customHeight="1">
      <c r="A40" s="9"/>
      <c r="B40" s="9"/>
      <c r="C40" s="9"/>
      <c r="D40" s="9"/>
      <c r="E40" s="9"/>
      <c r="F40" s="9"/>
      <c r="G40" s="9"/>
    </row>
    <row r="41" spans="1:7" ht="11.25" customHeight="1">
      <c r="A41" s="9"/>
      <c r="B41" s="9"/>
      <c r="C41" s="9"/>
      <c r="D41" s="9"/>
      <c r="E41" s="9"/>
      <c r="F41" s="9"/>
      <c r="G41" s="9"/>
    </row>
    <row r="42" spans="1:7" ht="11.25" customHeight="1">
      <c r="A42" s="9"/>
      <c r="B42" s="9"/>
      <c r="C42" s="9"/>
      <c r="D42" s="9"/>
      <c r="E42" s="9"/>
      <c r="F42" s="9"/>
      <c r="G42" s="9"/>
    </row>
    <row r="43" spans="1:7" ht="11.25" customHeight="1">
      <c r="A43" s="9"/>
      <c r="B43" s="9"/>
      <c r="C43" s="9"/>
      <c r="D43" s="9"/>
      <c r="E43" s="9"/>
      <c r="F43" s="9"/>
      <c r="G43" s="9"/>
    </row>
    <row r="44" spans="1:7" ht="11.25" customHeight="1">
      <c r="A44" s="9"/>
      <c r="B44" s="9"/>
      <c r="C44" s="9"/>
      <c r="D44" s="9"/>
      <c r="E44" s="9"/>
      <c r="F44" s="9"/>
      <c r="G44" s="9"/>
    </row>
    <row r="45" spans="1:7" ht="11.25" customHeight="1">
      <c r="A45" s="9"/>
      <c r="B45" s="9"/>
      <c r="C45" s="9"/>
      <c r="D45" s="9"/>
      <c r="E45" s="9"/>
      <c r="F45" s="9"/>
      <c r="G45" s="9"/>
    </row>
    <row r="46" spans="1:7" ht="11.25" customHeight="1">
      <c r="A46" s="9"/>
      <c r="B46" s="9"/>
      <c r="C46" s="9"/>
      <c r="D46" s="9"/>
      <c r="E46" s="9"/>
      <c r="F46" s="9"/>
      <c r="G46" s="9"/>
    </row>
    <row r="47" spans="1:7" ht="11.25" customHeight="1">
      <c r="A47" s="9"/>
      <c r="B47" s="9"/>
      <c r="C47" s="9"/>
      <c r="D47" s="9"/>
      <c r="E47" s="9"/>
      <c r="F47" s="9"/>
      <c r="G47" s="9"/>
    </row>
    <row r="48" spans="1:7" ht="11.25" customHeight="1">
      <c r="A48" s="9"/>
      <c r="B48" s="9"/>
      <c r="C48" s="9"/>
      <c r="D48" s="9"/>
      <c r="E48" s="9"/>
      <c r="F48" s="9"/>
      <c r="G48" s="9"/>
    </row>
    <row r="49" spans="1:7" ht="11.25" customHeight="1">
      <c r="A49" s="9"/>
      <c r="B49" s="9"/>
      <c r="C49" s="9"/>
      <c r="D49" s="9"/>
      <c r="E49" s="9"/>
      <c r="F49" s="9"/>
      <c r="G49" s="9"/>
    </row>
    <row r="50" spans="1:7" ht="11.25" customHeight="1">
      <c r="A50" s="9"/>
      <c r="B50" s="9"/>
      <c r="C50" s="9"/>
      <c r="D50" s="9"/>
      <c r="E50" s="9"/>
      <c r="F50" s="9"/>
      <c r="G50" s="9"/>
    </row>
    <row r="51" spans="1:7" ht="11.25" customHeight="1">
      <c r="A51" s="9"/>
      <c r="B51" s="9"/>
      <c r="C51" s="9"/>
      <c r="D51" s="9"/>
      <c r="E51" s="9"/>
      <c r="F51" s="9"/>
      <c r="G51" s="9"/>
    </row>
    <row r="52" spans="1:7" ht="11.25" customHeight="1">
      <c r="A52" s="9"/>
      <c r="B52" s="9"/>
      <c r="C52" s="9"/>
      <c r="D52" s="9"/>
      <c r="E52" s="9"/>
      <c r="F52" s="9"/>
      <c r="G52" s="9"/>
    </row>
    <row r="53" spans="1:7" ht="11.25" customHeight="1">
      <c r="A53" s="9"/>
      <c r="B53" s="9"/>
      <c r="C53" s="9"/>
      <c r="D53" s="9"/>
      <c r="E53" s="9"/>
      <c r="F53" s="9"/>
      <c r="G53" s="9"/>
    </row>
    <row r="54" spans="1:7" ht="11.25" customHeight="1">
      <c r="A54" s="9"/>
      <c r="B54" s="9"/>
      <c r="C54" s="9"/>
      <c r="D54" s="9"/>
      <c r="E54" s="9"/>
      <c r="F54" s="9"/>
      <c r="G54" s="9"/>
    </row>
    <row r="55" spans="1:7" ht="11.25" customHeight="1">
      <c r="A55" s="9"/>
      <c r="B55" s="9"/>
      <c r="C55" s="9"/>
      <c r="D55" s="9"/>
      <c r="E55" s="9"/>
      <c r="F55" s="9"/>
      <c r="G55" s="9"/>
    </row>
    <row r="56" spans="1:7" ht="11.25" customHeight="1">
      <c r="A56" s="9"/>
      <c r="B56" s="9"/>
      <c r="C56" s="9"/>
      <c r="D56" s="9"/>
      <c r="E56" s="9"/>
      <c r="F56" s="9"/>
      <c r="G56" s="9"/>
    </row>
    <row r="57" spans="1:7" ht="11.25" customHeight="1">
      <c r="A57" s="9"/>
      <c r="B57" s="9"/>
      <c r="C57" s="9"/>
      <c r="D57" s="9"/>
      <c r="E57" s="9"/>
      <c r="F57" s="9"/>
      <c r="G57" s="9"/>
    </row>
    <row r="58" spans="1:7" ht="11.25" customHeight="1">
      <c r="A58" s="9"/>
      <c r="B58" s="9"/>
      <c r="C58" s="9"/>
      <c r="D58" s="9"/>
      <c r="E58" s="9"/>
      <c r="F58" s="9"/>
      <c r="G58" s="9"/>
    </row>
    <row r="59" spans="1:7" ht="11.25" customHeight="1">
      <c r="A59" s="9"/>
      <c r="B59" s="9"/>
      <c r="C59" s="9"/>
      <c r="D59" s="9"/>
      <c r="E59" s="9"/>
      <c r="F59" s="9"/>
      <c r="G59" s="9"/>
    </row>
    <row r="60" spans="1:7" ht="11.25" customHeight="1">
      <c r="A60" s="9"/>
      <c r="B60" s="9"/>
      <c r="C60" s="9"/>
      <c r="D60" s="9"/>
      <c r="E60" s="9"/>
      <c r="F60" s="9"/>
      <c r="G60" s="9"/>
    </row>
    <row r="61" spans="1:7" ht="11.25" customHeight="1">
      <c r="A61" s="9"/>
      <c r="B61" s="9"/>
      <c r="C61" s="9"/>
      <c r="D61" s="9"/>
      <c r="E61" s="9"/>
      <c r="F61" s="9"/>
      <c r="G61" s="9"/>
    </row>
    <row r="62" spans="1:7" ht="11.25" customHeight="1">
      <c r="A62" s="9"/>
      <c r="B62" s="9"/>
      <c r="C62" s="9"/>
      <c r="D62" s="9"/>
      <c r="E62" s="9"/>
      <c r="F62" s="9"/>
      <c r="G62" s="9"/>
    </row>
    <row r="63" spans="1:7" ht="11.25" customHeight="1">
      <c r="A63" s="9"/>
      <c r="B63" s="9"/>
      <c r="C63" s="9"/>
      <c r="D63" s="9"/>
      <c r="E63" s="9"/>
      <c r="F63" s="9"/>
      <c r="G63" s="9"/>
    </row>
    <row r="64" spans="1:7" ht="11.25" customHeight="1">
      <c r="A64" s="9"/>
      <c r="B64" s="9"/>
      <c r="C64" s="9"/>
      <c r="D64" s="9"/>
      <c r="E64" s="9"/>
      <c r="F64" s="9"/>
      <c r="G64" s="9"/>
    </row>
    <row r="65" spans="1:7" s="250" customFormat="1" ht="11.25" customHeight="1">
      <c r="A65" s="251"/>
      <c r="B65" s="251"/>
      <c r="C65" s="251"/>
      <c r="D65" s="251"/>
      <c r="E65" s="251"/>
      <c r="F65" s="251"/>
      <c r="G65" s="251"/>
    </row>
    <row r="66" spans="1:7" ht="11.25" customHeight="1">
      <c r="A66" s="9"/>
      <c r="B66" s="9"/>
      <c r="C66" s="9"/>
      <c r="D66" s="9"/>
      <c r="E66" s="9"/>
      <c r="F66" s="9"/>
      <c r="G66" s="9"/>
    </row>
    <row r="67" spans="1:7" ht="11.25" customHeight="1">
      <c r="A67" s="9"/>
      <c r="B67" s="9"/>
      <c r="C67" s="9"/>
      <c r="D67" s="9"/>
      <c r="E67" s="9"/>
      <c r="F67" s="9"/>
      <c r="G67" s="9"/>
    </row>
    <row r="68" spans="1:7" ht="11.25" customHeight="1">
      <c r="A68" s="9"/>
      <c r="B68" s="9"/>
      <c r="C68" s="9"/>
      <c r="D68" s="9"/>
      <c r="E68" s="9"/>
      <c r="F68" s="9"/>
      <c r="G68" s="9"/>
    </row>
    <row r="69" spans="1:7" ht="11.25" customHeight="1">
      <c r="A69" s="9"/>
      <c r="B69" s="9"/>
      <c r="C69" s="9"/>
      <c r="D69" s="9"/>
      <c r="E69" s="9"/>
      <c r="F69" s="9"/>
      <c r="G69" s="9"/>
    </row>
    <row r="70" spans="1:7" ht="11.25" customHeight="1">
      <c r="A70" s="9"/>
      <c r="B70" s="9"/>
      <c r="C70" s="9"/>
      <c r="D70" s="9"/>
      <c r="E70" s="9"/>
      <c r="F70" s="9"/>
      <c r="G70" s="9"/>
    </row>
    <row r="71" spans="1:7" ht="11.25" customHeight="1">
      <c r="A71" s="9"/>
      <c r="B71" s="9"/>
      <c r="C71" s="9"/>
      <c r="D71" s="9"/>
      <c r="E71" s="9"/>
      <c r="F71" s="9"/>
      <c r="G71" s="9"/>
    </row>
    <row r="72" spans="1:7" ht="11.25" customHeight="1">
      <c r="A72" s="9"/>
      <c r="B72" s="9"/>
      <c r="C72" s="9"/>
      <c r="D72" s="9"/>
      <c r="E72" s="9"/>
      <c r="F72" s="9"/>
      <c r="G72" s="9"/>
    </row>
    <row r="73" spans="1:7" ht="11.25" customHeight="1">
      <c r="A73" s="9"/>
      <c r="B73" s="9"/>
      <c r="C73" s="9"/>
      <c r="D73" s="9"/>
      <c r="E73" s="9"/>
      <c r="F73" s="9"/>
      <c r="G73" s="9"/>
    </row>
    <row r="74" spans="1:7" ht="11.25" customHeight="1">
      <c r="A74" s="9"/>
      <c r="B74" s="9"/>
      <c r="C74" s="9"/>
      <c r="D74" s="9"/>
      <c r="E74" s="9"/>
      <c r="F74" s="9"/>
      <c r="G74" s="9"/>
    </row>
    <row r="75" spans="1:7" ht="11.25" customHeight="1">
      <c r="A75" s="9"/>
      <c r="B75" s="9"/>
      <c r="C75" s="9"/>
      <c r="D75" s="9"/>
      <c r="E75" s="9"/>
      <c r="F75" s="9"/>
      <c r="G75" s="9"/>
    </row>
    <row r="76" spans="1:7" ht="11.25" customHeight="1">
      <c r="A76" s="9"/>
      <c r="B76" s="9"/>
      <c r="C76" s="9"/>
      <c r="D76" s="9"/>
      <c r="E76" s="9"/>
      <c r="F76" s="9"/>
      <c r="G76" s="9"/>
    </row>
    <row r="77" spans="1:7" ht="11.25" customHeight="1">
      <c r="A77" s="9"/>
      <c r="B77" s="9"/>
      <c r="C77" s="9"/>
      <c r="D77" s="9"/>
      <c r="E77" s="9"/>
      <c r="F77" s="9"/>
      <c r="G77" s="9"/>
    </row>
  </sheetData>
  <sheetProtection/>
  <mergeCells count="5">
    <mergeCell ref="B19:B20"/>
    <mergeCell ref="C3:F3"/>
    <mergeCell ref="B3:B4"/>
    <mergeCell ref="A1:F1"/>
    <mergeCell ref="A17:F17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2011-01-17T04:36:58Z</cp:lastPrinted>
  <dcterms:created xsi:type="dcterms:W3CDTF">2003-10-02T07:37:54Z</dcterms:created>
  <dcterms:modified xsi:type="dcterms:W3CDTF">2011-01-24T04:31:46Z</dcterms:modified>
  <cp:category/>
  <cp:version/>
  <cp:contentType/>
  <cp:contentStatus/>
</cp:coreProperties>
</file>