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4.31\myhd513029\★共用フォルダ\syoukin\利子補給\利子補給ＨＰ関係\コロナＨＰ\"/>
    </mc:Choice>
  </mc:AlternateContent>
  <bookViews>
    <workbookView xWindow="0" yWindow="0" windowWidth="17100" windowHeight="7050"/>
  </bookViews>
  <sheets>
    <sheet name="様式第2号" sheetId="1" r:id="rId1"/>
    <sheet name="様式第５号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" i="2" l="1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O11" i="2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L49" i="2"/>
  <c r="L37" i="2"/>
  <c r="K60" i="2"/>
  <c r="L60" i="2" s="1"/>
  <c r="K59" i="2"/>
  <c r="L59" i="2" s="1"/>
  <c r="K58" i="2"/>
  <c r="L58" i="2" s="1"/>
  <c r="K57" i="2"/>
  <c r="L57" i="2" s="1"/>
  <c r="K56" i="2"/>
  <c r="L56" i="2" s="1"/>
  <c r="K55" i="2"/>
  <c r="L55" i="2" s="1"/>
  <c r="K54" i="2"/>
  <c r="L54" i="2" s="1"/>
  <c r="K53" i="2"/>
  <c r="L53" i="2" s="1"/>
  <c r="K52" i="2"/>
  <c r="L52" i="2" s="1"/>
  <c r="K51" i="2"/>
  <c r="L51" i="2" s="1"/>
  <c r="K50" i="2"/>
  <c r="L50" i="2" s="1"/>
  <c r="K49" i="2"/>
  <c r="K48" i="2"/>
  <c r="L48" i="2" s="1"/>
  <c r="K47" i="2"/>
  <c r="L47" i="2" s="1"/>
  <c r="K46" i="2"/>
  <c r="L46" i="2" s="1"/>
  <c r="K45" i="2"/>
  <c r="L45" i="2" s="1"/>
  <c r="K44" i="2"/>
  <c r="L44" i="2" s="1"/>
  <c r="K43" i="2"/>
  <c r="L43" i="2" s="1"/>
  <c r="K42" i="2"/>
  <c r="L42" i="2" s="1"/>
  <c r="K41" i="2"/>
  <c r="L41" i="2" s="1"/>
  <c r="K40" i="2"/>
  <c r="L40" i="2" s="1"/>
  <c r="K39" i="2"/>
  <c r="L39" i="2" s="1"/>
  <c r="K38" i="2"/>
  <c r="L38" i="2" s="1"/>
  <c r="K37" i="2"/>
  <c r="K36" i="2"/>
  <c r="L36" i="2" s="1"/>
  <c r="K35" i="2"/>
  <c r="L35" i="2" s="1"/>
  <c r="K34" i="2"/>
  <c r="L34" i="2" s="1"/>
  <c r="K33" i="2"/>
  <c r="L33" i="2" s="1"/>
  <c r="K32" i="2"/>
  <c r="L32" i="2" s="1"/>
  <c r="K31" i="2"/>
  <c r="L31" i="2" s="1"/>
  <c r="K30" i="2"/>
  <c r="L30" i="2" s="1"/>
  <c r="K29" i="2"/>
  <c r="L29" i="2" s="1"/>
  <c r="K28" i="2"/>
  <c r="L28" i="2" s="1"/>
  <c r="K27" i="2"/>
  <c r="L27" i="2" s="1"/>
  <c r="K26" i="2"/>
  <c r="L26" i="2" s="1"/>
  <c r="K25" i="2"/>
  <c r="L25" i="2" s="1"/>
  <c r="K24" i="2"/>
  <c r="L24" i="2" s="1"/>
  <c r="K23" i="2"/>
  <c r="L23" i="2" s="1"/>
  <c r="K22" i="2"/>
  <c r="L22" i="2" s="1"/>
  <c r="K21" i="2"/>
  <c r="L21" i="2" s="1"/>
  <c r="K20" i="2"/>
  <c r="L20" i="2" s="1"/>
  <c r="K19" i="2"/>
  <c r="L19" i="2" s="1"/>
  <c r="K18" i="2"/>
  <c r="L18" i="2" s="1"/>
  <c r="K17" i="2"/>
  <c r="L17" i="2" s="1"/>
  <c r="K16" i="2"/>
  <c r="L16" i="2" s="1"/>
  <c r="K15" i="2"/>
  <c r="L15" i="2" s="1"/>
  <c r="K14" i="2"/>
  <c r="L14" i="2" s="1"/>
  <c r="K13" i="2"/>
  <c r="L13" i="2" s="1"/>
  <c r="K12" i="2"/>
  <c r="L12" i="2" s="1"/>
  <c r="K8" i="1"/>
  <c r="K9" i="1"/>
  <c r="K10" i="1"/>
  <c r="K11" i="1"/>
  <c r="K12" i="1"/>
  <c r="K13" i="1"/>
  <c r="K14" i="1"/>
  <c r="K15" i="1"/>
  <c r="K16" i="1"/>
  <c r="K17" i="1"/>
  <c r="K18" i="1"/>
  <c r="K19" i="1"/>
  <c r="K11" i="2"/>
  <c r="J1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M11" i="2"/>
  <c r="K7" i="1"/>
  <c r="C1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L1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W5" i="2"/>
  <c r="N15" i="2"/>
  <c r="N11" i="2"/>
  <c r="N12" i="2"/>
  <c r="N16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4" i="2"/>
  <c r="N13" i="2"/>
  <c r="U60" i="2"/>
  <c r="T60" i="2"/>
  <c r="S60" i="2"/>
  <c r="R60" i="2"/>
  <c r="Q60" i="2"/>
  <c r="P60" i="2"/>
  <c r="F60" i="2"/>
  <c r="U59" i="2"/>
  <c r="T59" i="2"/>
  <c r="S59" i="2"/>
  <c r="R59" i="2"/>
  <c r="Q59" i="2"/>
  <c r="P59" i="2"/>
  <c r="F59" i="2"/>
  <c r="U58" i="2"/>
  <c r="T58" i="2"/>
  <c r="S58" i="2"/>
  <c r="R58" i="2"/>
  <c r="Q58" i="2"/>
  <c r="P58" i="2"/>
  <c r="F58" i="2"/>
  <c r="U57" i="2"/>
  <c r="T57" i="2"/>
  <c r="S57" i="2"/>
  <c r="R57" i="2"/>
  <c r="Q57" i="2"/>
  <c r="P57" i="2"/>
  <c r="F57" i="2"/>
  <c r="U56" i="2"/>
  <c r="T56" i="2"/>
  <c r="S56" i="2"/>
  <c r="R56" i="2"/>
  <c r="Q56" i="2"/>
  <c r="P56" i="2"/>
  <c r="F56" i="2"/>
  <c r="U55" i="2"/>
  <c r="T55" i="2"/>
  <c r="S55" i="2"/>
  <c r="R55" i="2"/>
  <c r="Q55" i="2"/>
  <c r="P55" i="2"/>
  <c r="F55" i="2"/>
  <c r="U54" i="2"/>
  <c r="T54" i="2"/>
  <c r="S54" i="2"/>
  <c r="R54" i="2"/>
  <c r="Q54" i="2"/>
  <c r="P54" i="2"/>
  <c r="F54" i="2"/>
  <c r="U53" i="2"/>
  <c r="T53" i="2"/>
  <c r="S53" i="2"/>
  <c r="R53" i="2"/>
  <c r="Q53" i="2"/>
  <c r="P53" i="2"/>
  <c r="F53" i="2"/>
  <c r="U52" i="2"/>
  <c r="T52" i="2"/>
  <c r="S52" i="2"/>
  <c r="R52" i="2"/>
  <c r="Q52" i="2"/>
  <c r="P52" i="2"/>
  <c r="F52" i="2"/>
  <c r="U51" i="2"/>
  <c r="T51" i="2"/>
  <c r="S51" i="2"/>
  <c r="R51" i="2"/>
  <c r="Q51" i="2"/>
  <c r="P51" i="2"/>
  <c r="F51" i="2"/>
  <c r="U50" i="2"/>
  <c r="T50" i="2"/>
  <c r="S50" i="2"/>
  <c r="R50" i="2"/>
  <c r="Q50" i="2"/>
  <c r="P50" i="2"/>
  <c r="F50" i="2"/>
  <c r="U49" i="2"/>
  <c r="T49" i="2"/>
  <c r="S49" i="2"/>
  <c r="R49" i="2"/>
  <c r="Q49" i="2"/>
  <c r="P49" i="2"/>
  <c r="F49" i="2"/>
  <c r="U48" i="2"/>
  <c r="T48" i="2"/>
  <c r="S48" i="2"/>
  <c r="R48" i="2"/>
  <c r="Q48" i="2"/>
  <c r="P48" i="2"/>
  <c r="F48" i="2"/>
  <c r="U47" i="2"/>
  <c r="T47" i="2"/>
  <c r="S47" i="2"/>
  <c r="R47" i="2"/>
  <c r="Q47" i="2"/>
  <c r="P47" i="2"/>
  <c r="F47" i="2"/>
  <c r="U46" i="2"/>
  <c r="T46" i="2"/>
  <c r="S46" i="2"/>
  <c r="R46" i="2"/>
  <c r="Q46" i="2"/>
  <c r="P46" i="2"/>
  <c r="F46" i="2"/>
  <c r="U45" i="2"/>
  <c r="T45" i="2"/>
  <c r="S45" i="2"/>
  <c r="R45" i="2"/>
  <c r="Q45" i="2"/>
  <c r="P45" i="2"/>
  <c r="F45" i="2"/>
  <c r="U44" i="2"/>
  <c r="T44" i="2"/>
  <c r="S44" i="2"/>
  <c r="R44" i="2"/>
  <c r="Q44" i="2"/>
  <c r="P44" i="2"/>
  <c r="F44" i="2"/>
  <c r="U43" i="2"/>
  <c r="T43" i="2"/>
  <c r="S43" i="2"/>
  <c r="R43" i="2"/>
  <c r="Q43" i="2"/>
  <c r="P43" i="2"/>
  <c r="F43" i="2"/>
  <c r="U42" i="2"/>
  <c r="T42" i="2"/>
  <c r="S42" i="2"/>
  <c r="R42" i="2"/>
  <c r="Q42" i="2"/>
  <c r="P42" i="2"/>
  <c r="F42" i="2"/>
  <c r="U41" i="2"/>
  <c r="T41" i="2"/>
  <c r="S41" i="2"/>
  <c r="R41" i="2"/>
  <c r="Q41" i="2"/>
  <c r="P41" i="2"/>
  <c r="F41" i="2"/>
  <c r="U40" i="2"/>
  <c r="T40" i="2"/>
  <c r="S40" i="2"/>
  <c r="R40" i="2"/>
  <c r="Q40" i="2"/>
  <c r="P40" i="2"/>
  <c r="F40" i="2"/>
  <c r="U39" i="2"/>
  <c r="T39" i="2"/>
  <c r="S39" i="2"/>
  <c r="R39" i="2"/>
  <c r="Q39" i="2"/>
  <c r="P39" i="2"/>
  <c r="F39" i="2"/>
  <c r="U38" i="2"/>
  <c r="T38" i="2"/>
  <c r="S38" i="2"/>
  <c r="R38" i="2"/>
  <c r="Q38" i="2"/>
  <c r="P38" i="2"/>
  <c r="F38" i="2"/>
  <c r="U37" i="2"/>
  <c r="T37" i="2"/>
  <c r="S37" i="2"/>
  <c r="R37" i="2"/>
  <c r="Q37" i="2"/>
  <c r="P37" i="2"/>
  <c r="F37" i="2"/>
  <c r="U36" i="2"/>
  <c r="T36" i="2"/>
  <c r="S36" i="2"/>
  <c r="R36" i="2"/>
  <c r="Q36" i="2"/>
  <c r="P36" i="2"/>
  <c r="F36" i="2"/>
  <c r="U35" i="2"/>
  <c r="T35" i="2"/>
  <c r="S35" i="2"/>
  <c r="R35" i="2"/>
  <c r="Q35" i="2"/>
  <c r="P35" i="2"/>
  <c r="F35" i="2"/>
  <c r="U34" i="2"/>
  <c r="T34" i="2"/>
  <c r="S34" i="2"/>
  <c r="R34" i="2"/>
  <c r="Q34" i="2"/>
  <c r="P34" i="2"/>
  <c r="F34" i="2"/>
  <c r="U33" i="2"/>
  <c r="T33" i="2"/>
  <c r="S33" i="2"/>
  <c r="R33" i="2"/>
  <c r="Q33" i="2"/>
  <c r="P33" i="2"/>
  <c r="F33" i="2"/>
  <c r="U32" i="2"/>
  <c r="T32" i="2"/>
  <c r="S32" i="2"/>
  <c r="R32" i="2"/>
  <c r="Q32" i="2"/>
  <c r="P32" i="2"/>
  <c r="F32" i="2"/>
  <c r="U31" i="2"/>
  <c r="T31" i="2"/>
  <c r="S31" i="2"/>
  <c r="R31" i="2"/>
  <c r="Q31" i="2"/>
  <c r="P31" i="2"/>
  <c r="F31" i="2"/>
  <c r="U30" i="2"/>
  <c r="T30" i="2"/>
  <c r="S30" i="2"/>
  <c r="R30" i="2"/>
  <c r="Q30" i="2"/>
  <c r="P30" i="2"/>
  <c r="F30" i="2"/>
  <c r="U29" i="2"/>
  <c r="T29" i="2"/>
  <c r="S29" i="2"/>
  <c r="R29" i="2"/>
  <c r="Q29" i="2"/>
  <c r="P29" i="2"/>
  <c r="F29" i="2"/>
  <c r="U28" i="2"/>
  <c r="T28" i="2"/>
  <c r="S28" i="2"/>
  <c r="R28" i="2"/>
  <c r="Q28" i="2"/>
  <c r="P28" i="2"/>
  <c r="F28" i="2"/>
  <c r="U27" i="2"/>
  <c r="T27" i="2"/>
  <c r="S27" i="2"/>
  <c r="R27" i="2"/>
  <c r="Q27" i="2"/>
  <c r="P27" i="2"/>
  <c r="F27" i="2"/>
  <c r="U26" i="2"/>
  <c r="T26" i="2"/>
  <c r="S26" i="2"/>
  <c r="R26" i="2"/>
  <c r="Q26" i="2"/>
  <c r="P26" i="2"/>
  <c r="F26" i="2"/>
  <c r="U25" i="2"/>
  <c r="T25" i="2"/>
  <c r="S25" i="2"/>
  <c r="R25" i="2"/>
  <c r="Q25" i="2"/>
  <c r="P25" i="2"/>
  <c r="F25" i="2"/>
  <c r="U24" i="2"/>
  <c r="T24" i="2"/>
  <c r="S24" i="2"/>
  <c r="R24" i="2"/>
  <c r="Q24" i="2"/>
  <c r="P24" i="2"/>
  <c r="F24" i="2"/>
  <c r="U23" i="2"/>
  <c r="T23" i="2"/>
  <c r="S23" i="2"/>
  <c r="R23" i="2"/>
  <c r="Q23" i="2"/>
  <c r="P23" i="2"/>
  <c r="F23" i="2"/>
  <c r="U22" i="2"/>
  <c r="T22" i="2"/>
  <c r="S22" i="2"/>
  <c r="R22" i="2"/>
  <c r="Q22" i="2"/>
  <c r="P22" i="2"/>
  <c r="F22" i="2"/>
  <c r="U21" i="2"/>
  <c r="T21" i="2"/>
  <c r="S21" i="2"/>
  <c r="R21" i="2"/>
  <c r="Q21" i="2"/>
  <c r="P21" i="2"/>
  <c r="F21" i="2"/>
  <c r="U20" i="2"/>
  <c r="T20" i="2"/>
  <c r="S20" i="2"/>
  <c r="R20" i="2"/>
  <c r="Q20" i="2"/>
  <c r="P20" i="2"/>
  <c r="F20" i="2"/>
  <c r="U19" i="2"/>
  <c r="T19" i="2"/>
  <c r="S19" i="2"/>
  <c r="R19" i="2"/>
  <c r="Q19" i="2"/>
  <c r="P19" i="2"/>
  <c r="F19" i="2"/>
  <c r="U18" i="2"/>
  <c r="T18" i="2"/>
  <c r="S18" i="2"/>
  <c r="R18" i="2"/>
  <c r="Q18" i="2"/>
  <c r="P18" i="2"/>
  <c r="F18" i="2"/>
  <c r="U17" i="2"/>
  <c r="T17" i="2"/>
  <c r="S17" i="2"/>
  <c r="R17" i="2"/>
  <c r="Q17" i="2"/>
  <c r="P17" i="2"/>
  <c r="F17" i="2"/>
  <c r="U16" i="2"/>
  <c r="T16" i="2"/>
  <c r="S16" i="2"/>
  <c r="R16" i="2"/>
  <c r="Q16" i="2"/>
  <c r="P16" i="2"/>
  <c r="F16" i="2"/>
  <c r="U15" i="2"/>
  <c r="T15" i="2"/>
  <c r="S15" i="2"/>
  <c r="R15" i="2"/>
  <c r="Q15" i="2"/>
  <c r="P15" i="2"/>
  <c r="F15" i="2"/>
  <c r="U14" i="2"/>
  <c r="T14" i="2"/>
  <c r="S14" i="2"/>
  <c r="R14" i="2"/>
  <c r="Q14" i="2"/>
  <c r="P14" i="2"/>
  <c r="F14" i="2"/>
  <c r="U13" i="2"/>
  <c r="T13" i="2"/>
  <c r="S13" i="2"/>
  <c r="R13" i="2"/>
  <c r="Q13" i="2"/>
  <c r="P13" i="2"/>
  <c r="F13" i="2"/>
  <c r="U12" i="2"/>
  <c r="T12" i="2"/>
  <c r="S12" i="2"/>
  <c r="R12" i="2"/>
  <c r="Q12" i="2"/>
  <c r="P12" i="2"/>
  <c r="F12" i="2"/>
  <c r="U11" i="2"/>
  <c r="T11" i="2"/>
  <c r="S11" i="2"/>
  <c r="R11" i="2"/>
  <c r="Q11" i="2"/>
  <c r="P11" i="2"/>
  <c r="F11" i="2"/>
  <c r="N7" i="2" l="1"/>
  <c r="M7" i="2"/>
</calcChain>
</file>

<file path=xl/comments1.xml><?xml version="1.0" encoding="utf-8"?>
<comments xmlns="http://schemas.openxmlformats.org/spreadsheetml/2006/main">
  <authors>
    <author>宮城県</author>
  </authors>
  <commentList>
    <comment ref="F6" authorId="0" shapeId="0">
      <text>
        <r>
          <rPr>
            <sz val="10"/>
            <color indexed="81"/>
            <rFont val="MS P ゴシック"/>
            <family val="3"/>
            <charset val="128"/>
          </rPr>
          <t>F列では法人略語を使用しないでください。
例　○　株式会社
　　×　㈱</t>
        </r>
      </text>
    </comment>
    <comment ref="L6" authorId="0" shapeId="0">
      <text>
        <r>
          <rPr>
            <sz val="10"/>
            <color indexed="81"/>
            <rFont val="MS P ゴシック"/>
            <family val="3"/>
            <charset val="128"/>
          </rPr>
          <t>＜法人の場合＞
役職を抽出できない場合は「代表」と入力してください。
（氏名は入力してもしなくても構いません。）
＜個人の場合＞
入力or空欄のどちらでも構いません。</t>
        </r>
      </text>
    </comment>
    <comment ref="M6" authorId="0" shapeId="0">
      <text>
        <r>
          <rPr>
            <sz val="10"/>
            <color indexed="81"/>
            <rFont val="MS P ゴシック"/>
            <family val="3"/>
            <charset val="128"/>
          </rPr>
          <t>県名は入れず市区町村から入力してください。</t>
        </r>
      </text>
    </comment>
    <comment ref="P6" authorId="0" shapeId="0">
      <text>
        <r>
          <rPr>
            <sz val="10"/>
            <color indexed="81"/>
            <rFont val="MS P ゴシック"/>
            <family val="3"/>
            <charset val="128"/>
          </rPr>
          <t>赤色（エラー）になった場合は金融リストと照合してください｡
※支店コードが金融リストに存在しない場合はエラーのままで提出してください。</t>
        </r>
      </text>
    </comment>
  </commentList>
</comments>
</file>

<file path=xl/comments2.xml><?xml version="1.0" encoding="utf-8"?>
<comments xmlns="http://schemas.openxmlformats.org/spreadsheetml/2006/main">
  <authors>
    <author>宮城県</author>
  </authors>
  <commentList>
    <comment ref="Q10" authorId="0" shapeId="0">
      <text>
        <r>
          <rPr>
            <sz val="10"/>
            <color indexed="81"/>
            <rFont val="MS P ゴシック"/>
            <family val="3"/>
            <charset val="128"/>
          </rPr>
          <t>赤色（エラー）になった場合は金融リストと照合してください。
※支店コードが金融リストに存在しない場合は会計課企画班に支店コードの登録依頼をしてください。</t>
        </r>
      </text>
    </comment>
  </commentList>
</comments>
</file>

<file path=xl/sharedStrings.xml><?xml version="1.0" encoding="utf-8"?>
<sst xmlns="http://schemas.openxmlformats.org/spreadsheetml/2006/main" count="125" uniqueCount="48">
  <si>
    <t>（様式第２号）</t>
    <rPh sb="1" eb="3">
      <t>ヨウシキ</t>
    </rPh>
    <rPh sb="3" eb="4">
      <t>ダイ</t>
    </rPh>
    <rPh sb="5" eb="6">
      <t>ゴウ</t>
    </rPh>
    <phoneticPr fontId="5"/>
  </si>
  <si>
    <t>利子補給金計算書兼補給対象者情報一覧表</t>
    <rPh sb="0" eb="2">
      <t>リシ</t>
    </rPh>
    <rPh sb="2" eb="5">
      <t>ホキュウキン</t>
    </rPh>
    <rPh sb="5" eb="8">
      <t>ケイサンショ</t>
    </rPh>
    <rPh sb="8" eb="9">
      <t>ケン</t>
    </rPh>
    <rPh sb="9" eb="11">
      <t>ホキュウ</t>
    </rPh>
    <rPh sb="11" eb="14">
      <t>タイショウシャ</t>
    </rPh>
    <rPh sb="14" eb="16">
      <t>ジョウホウ</t>
    </rPh>
    <rPh sb="16" eb="18">
      <t>イチラン</t>
    </rPh>
    <rPh sb="18" eb="19">
      <t>ヒョウ</t>
    </rPh>
    <phoneticPr fontId="5"/>
  </si>
  <si>
    <t>取扱金融機関：</t>
    <rPh sb="0" eb="2">
      <t>トリアツカイ</t>
    </rPh>
    <rPh sb="2" eb="4">
      <t>キンユウ</t>
    </rPh>
    <rPh sb="4" eb="6">
      <t>キカン</t>
    </rPh>
    <phoneticPr fontId="5"/>
  </si>
  <si>
    <t>利子補給金計算書</t>
    <rPh sb="0" eb="2">
      <t>リシ</t>
    </rPh>
    <rPh sb="2" eb="5">
      <t>ホキュウキン</t>
    </rPh>
    <rPh sb="5" eb="8">
      <t>ケイサンショ</t>
    </rPh>
    <phoneticPr fontId="5"/>
  </si>
  <si>
    <t>代表者氏名・住所等</t>
    <rPh sb="0" eb="3">
      <t>ダイヒョウシャ</t>
    </rPh>
    <rPh sb="3" eb="5">
      <t>シメイ</t>
    </rPh>
    <rPh sb="6" eb="8">
      <t>ジュウショ</t>
    </rPh>
    <rPh sb="8" eb="9">
      <t>トウ</t>
    </rPh>
    <phoneticPr fontId="5"/>
  </si>
  <si>
    <t>備考欄</t>
    <rPh sb="0" eb="2">
      <t>ビコウ</t>
    </rPh>
    <rPh sb="2" eb="3">
      <t>ラン</t>
    </rPh>
    <phoneticPr fontId="4"/>
  </si>
  <si>
    <t>No.</t>
    <phoneticPr fontId="5"/>
  </si>
  <si>
    <t>申請区分</t>
    <rPh sb="0" eb="2">
      <t>シンセイ</t>
    </rPh>
    <rPh sb="2" eb="4">
      <t>クブン</t>
    </rPh>
    <phoneticPr fontId="5"/>
  </si>
  <si>
    <t>名寄番号</t>
    <rPh sb="0" eb="2">
      <t>ナヨ</t>
    </rPh>
    <rPh sb="2" eb="4">
      <t>バンゴウ</t>
    </rPh>
    <phoneticPr fontId="5"/>
  </si>
  <si>
    <t>保証番号</t>
    <rPh sb="0" eb="2">
      <t>ホショウ</t>
    </rPh>
    <rPh sb="2" eb="4">
      <t>バンゴウ</t>
    </rPh>
    <phoneticPr fontId="5"/>
  </si>
  <si>
    <t>資金名称</t>
    <rPh sb="0" eb="2">
      <t>シキン</t>
    </rPh>
    <rPh sb="2" eb="4">
      <t>メイショウ</t>
    </rPh>
    <phoneticPr fontId="5"/>
  </si>
  <si>
    <t>融資実行日</t>
    <rPh sb="0" eb="2">
      <t>ユウシ</t>
    </rPh>
    <rPh sb="2" eb="4">
      <t>ジッコウ</t>
    </rPh>
    <rPh sb="4" eb="5">
      <t>ビ</t>
    </rPh>
    <phoneticPr fontId="5"/>
  </si>
  <si>
    <t>当初融資額（円）</t>
    <rPh sb="0" eb="2">
      <t>トウショ</t>
    </rPh>
    <rPh sb="2" eb="4">
      <t>ユウシ</t>
    </rPh>
    <rPh sb="4" eb="5">
      <t>ガク</t>
    </rPh>
    <rPh sb="6" eb="7">
      <t>エン</t>
    </rPh>
    <phoneticPr fontId="5"/>
  </si>
  <si>
    <t>対象期間内に支払った利子（円）</t>
    <rPh sb="0" eb="2">
      <t>タイショウ</t>
    </rPh>
    <rPh sb="2" eb="5">
      <t>キカンナイ</t>
    </rPh>
    <rPh sb="6" eb="8">
      <t>シハラ</t>
    </rPh>
    <rPh sb="10" eb="12">
      <t>リシ</t>
    </rPh>
    <rPh sb="13" eb="14">
      <t>エン</t>
    </rPh>
    <phoneticPr fontId="5"/>
  </si>
  <si>
    <t>補給対象額（円）</t>
    <rPh sb="0" eb="2">
      <t>ホキュウ</t>
    </rPh>
    <rPh sb="2" eb="4">
      <t>タイショウ</t>
    </rPh>
    <rPh sb="4" eb="5">
      <t>ガク</t>
    </rPh>
    <rPh sb="6" eb="7">
      <t>エン</t>
    </rPh>
    <phoneticPr fontId="5"/>
  </si>
  <si>
    <t>住所</t>
    <rPh sb="0" eb="2">
      <t>ジュウショ</t>
    </rPh>
    <phoneticPr fontId="5"/>
  </si>
  <si>
    <t>電話番号</t>
    <rPh sb="0" eb="2">
      <t>デンワ</t>
    </rPh>
    <rPh sb="2" eb="4">
      <t>バンゴウ</t>
    </rPh>
    <phoneticPr fontId="5"/>
  </si>
  <si>
    <t>金融機関コード
（半角4桁）</t>
    <rPh sb="0" eb="2">
      <t>キンユウ</t>
    </rPh>
    <rPh sb="2" eb="4">
      <t>キカン</t>
    </rPh>
    <rPh sb="9" eb="11">
      <t>ハンカク</t>
    </rPh>
    <rPh sb="12" eb="13">
      <t>ケタ</t>
    </rPh>
    <phoneticPr fontId="5"/>
  </si>
  <si>
    <t>支店コード
（半角3桁）</t>
    <rPh sb="0" eb="2">
      <t>シテン</t>
    </rPh>
    <rPh sb="7" eb="9">
      <t>ハンカク</t>
    </rPh>
    <rPh sb="10" eb="11">
      <t>ケタ</t>
    </rPh>
    <phoneticPr fontId="5"/>
  </si>
  <si>
    <t>口座種別</t>
    <rPh sb="0" eb="2">
      <t>コウザ</t>
    </rPh>
    <rPh sb="2" eb="4">
      <t>シュベツ</t>
    </rPh>
    <phoneticPr fontId="5"/>
  </si>
  <si>
    <t>口座番号
（半角7桁）</t>
    <rPh sb="0" eb="2">
      <t>コウザ</t>
    </rPh>
    <rPh sb="2" eb="4">
      <t>バンゴウ</t>
    </rPh>
    <rPh sb="6" eb="8">
      <t>ハンカク</t>
    </rPh>
    <rPh sb="9" eb="10">
      <t>ケタ</t>
    </rPh>
    <phoneticPr fontId="5"/>
  </si>
  <si>
    <t>口座名義人（半角カナ）
※小文字不可</t>
    <rPh sb="0" eb="2">
      <t>コウザ</t>
    </rPh>
    <rPh sb="2" eb="5">
      <t>メイギニン</t>
    </rPh>
    <rPh sb="13" eb="16">
      <t>コモジ</t>
    </rPh>
    <rPh sb="16" eb="18">
      <t>フカ</t>
    </rPh>
    <phoneticPr fontId="5"/>
  </si>
  <si>
    <t>新規</t>
    <rPh sb="0" eb="2">
      <t>シンキ</t>
    </rPh>
    <phoneticPr fontId="4"/>
  </si>
  <si>
    <t>0125</t>
  </si>
  <si>
    <t>206</t>
  </si>
  <si>
    <t>普通</t>
    <rPh sb="0" eb="2">
      <t>フツウ</t>
    </rPh>
    <phoneticPr fontId="4"/>
  </si>
  <si>
    <t>ｶ)ｼﾖｳｺｳ</t>
    <phoneticPr fontId="4"/>
  </si>
  <si>
    <t>ﾕ)ｷﾝﾕｳ</t>
  </si>
  <si>
    <t>ｲ)ﾐﾔｷﾞ</t>
  </si>
  <si>
    <t>当座</t>
    <rPh sb="0" eb="2">
      <t>トウザ</t>
    </rPh>
    <phoneticPr fontId="4"/>
  </si>
  <si>
    <t>ｷﾝﾕｳ　ﾊﾅｺ</t>
  </si>
  <si>
    <t>受取利子証明書（明細書）</t>
    <rPh sb="0" eb="2">
      <t>ウケトリ</t>
    </rPh>
    <rPh sb="2" eb="4">
      <t>リシ</t>
    </rPh>
    <rPh sb="4" eb="7">
      <t>ショウメイショ</t>
    </rPh>
    <rPh sb="8" eb="11">
      <t>メイサイショ</t>
    </rPh>
    <phoneticPr fontId="5"/>
  </si>
  <si>
    <t>代表者名：</t>
    <rPh sb="0" eb="3">
      <t>ダイヒョウシャ</t>
    </rPh>
    <rPh sb="3" eb="4">
      <t>メイ</t>
    </rPh>
    <phoneticPr fontId="4"/>
  </si>
  <si>
    <t>申請対象期間：</t>
    <rPh sb="0" eb="2">
      <t>シンセイ</t>
    </rPh>
    <rPh sb="2" eb="4">
      <t>タイショウ</t>
    </rPh>
    <rPh sb="4" eb="6">
      <t>キカン</t>
    </rPh>
    <phoneticPr fontId="5"/>
  </si>
  <si>
    <t>件数（合計）　　</t>
    <rPh sb="0" eb="2">
      <t>ケンスウ</t>
    </rPh>
    <rPh sb="3" eb="5">
      <t>ゴウケイ</t>
    </rPh>
    <phoneticPr fontId="4"/>
  </si>
  <si>
    <t>受取利子額（合計）</t>
    <rPh sb="0" eb="2">
      <t>ウケトリ</t>
    </rPh>
    <rPh sb="2" eb="4">
      <t>リシ</t>
    </rPh>
    <rPh sb="4" eb="5">
      <t>ガク</t>
    </rPh>
    <rPh sb="6" eb="8">
      <t>ゴウケイ</t>
    </rPh>
    <phoneticPr fontId="4"/>
  </si>
  <si>
    <t>備考</t>
    <rPh sb="0" eb="2">
      <t>ビコウ</t>
    </rPh>
    <phoneticPr fontId="4"/>
  </si>
  <si>
    <t>団体区分</t>
    <rPh sb="0" eb="2">
      <t>ダンタイ</t>
    </rPh>
    <rPh sb="2" eb="4">
      <t>クブン</t>
    </rPh>
    <phoneticPr fontId="4"/>
  </si>
  <si>
    <t>代表者職氏名</t>
    <rPh sb="0" eb="3">
      <t>ダイヒョウシャ</t>
    </rPh>
    <rPh sb="3" eb="4">
      <t>ショク</t>
    </rPh>
    <rPh sb="4" eb="6">
      <t>シメイ</t>
    </rPh>
    <phoneticPr fontId="5"/>
  </si>
  <si>
    <t>補給対象者（商号又は名称）</t>
    <rPh sb="0" eb="2">
      <t>ホキュウ</t>
    </rPh>
    <rPh sb="2" eb="5">
      <t>タイショウシャ</t>
    </rPh>
    <rPh sb="6" eb="8">
      <t>ショウゴウ</t>
    </rPh>
    <rPh sb="8" eb="9">
      <t>マタ</t>
    </rPh>
    <rPh sb="10" eb="12">
      <t>メイショウ</t>
    </rPh>
    <phoneticPr fontId="5"/>
  </si>
  <si>
    <t>取扱金融機関：</t>
    <phoneticPr fontId="4"/>
  </si>
  <si>
    <t>申請対象期間：</t>
    <rPh sb="0" eb="2">
      <t>シンセイ</t>
    </rPh>
    <rPh sb="2" eb="4">
      <t>タイショウ</t>
    </rPh>
    <rPh sb="4" eb="6">
      <t>キカン</t>
    </rPh>
    <phoneticPr fontId="4"/>
  </si>
  <si>
    <t xml:space="preserve"> </t>
    <phoneticPr fontId="4"/>
  </si>
  <si>
    <t>継続</t>
    <rPh sb="0" eb="2">
      <t>ケイゾク</t>
    </rPh>
    <phoneticPr fontId="4"/>
  </si>
  <si>
    <t>申請区分</t>
    <rPh sb="0" eb="2">
      <t>シンセイ</t>
    </rPh>
    <rPh sb="2" eb="4">
      <t>クブン</t>
    </rPh>
    <phoneticPr fontId="4"/>
  </si>
  <si>
    <t>令和　　年　　月　　日～令和　　年　　月　　日　</t>
    <rPh sb="0" eb="2">
      <t>レイワ</t>
    </rPh>
    <rPh sb="12" eb="14">
      <t>レイワ</t>
    </rPh>
    <phoneticPr fontId="5"/>
  </si>
  <si>
    <t>（様式第５号）</t>
    <rPh sb="1" eb="3">
      <t>ヨウシキ</t>
    </rPh>
    <rPh sb="3" eb="4">
      <t>ダイ</t>
    </rPh>
    <rPh sb="5" eb="6">
      <t>ゴウ</t>
    </rPh>
    <phoneticPr fontId="5"/>
  </si>
  <si>
    <t xml:space="preserve">                                               印</t>
    <rPh sb="47" eb="48">
      <t>イン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</si>
</sst>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#,##0_ "/>
    <numFmt numFmtId="178" formatCode="0000"/>
    <numFmt numFmtId="179" formatCode="000"/>
  </numFmts>
  <fonts count="1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indexed="81"/>
      <name val="MS P ゴシック"/>
      <family val="3"/>
      <charset val="128"/>
    </font>
    <font>
      <sz val="9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0" xfId="2" applyFont="1" applyFill="1" applyProtection="1">
      <alignment vertical="center"/>
    </xf>
    <xf numFmtId="49" fontId="3" fillId="0" borderId="0" xfId="2" applyNumberFormat="1" applyFont="1" applyFill="1" applyAlignment="1" applyProtection="1">
      <alignment vertical="center" wrapText="1"/>
    </xf>
    <xf numFmtId="49" fontId="6" fillId="0" borderId="0" xfId="2" applyNumberFormat="1" applyFont="1" applyFill="1" applyAlignment="1" applyProtection="1">
      <alignment horizontal="center" vertical="center" wrapText="1"/>
    </xf>
    <xf numFmtId="0" fontId="6" fillId="0" borderId="0" xfId="2" applyFont="1" applyFill="1" applyAlignment="1" applyProtection="1">
      <alignment horizontal="center" vertical="center"/>
    </xf>
    <xf numFmtId="0" fontId="7" fillId="0" borderId="0" xfId="2" applyFont="1" applyFill="1" applyAlignment="1" applyProtection="1">
      <alignment horizontal="left" vertical="center"/>
    </xf>
    <xf numFmtId="0" fontId="7" fillId="0" borderId="0" xfId="2" applyFont="1" applyFill="1" applyAlignment="1" applyProtection="1">
      <alignment horizontal="right" vertical="center"/>
    </xf>
    <xf numFmtId="0" fontId="7" fillId="0" borderId="0" xfId="2" applyFont="1" applyFill="1" applyAlignment="1" applyProtection="1">
      <alignment horizontal="center" vertical="center"/>
    </xf>
    <xf numFmtId="49" fontId="7" fillId="0" borderId="0" xfId="2" applyNumberFormat="1" applyFont="1" applyFill="1" applyAlignment="1" applyProtection="1">
      <alignment horizontal="center" vertical="center" wrapText="1"/>
    </xf>
    <xf numFmtId="0" fontId="7" fillId="0" borderId="2" xfId="2" applyFont="1" applyFill="1" applyBorder="1" applyAlignment="1" applyProtection="1">
      <alignment vertical="center"/>
    </xf>
    <xf numFmtId="0" fontId="7" fillId="0" borderId="3" xfId="2" applyFont="1" applyFill="1" applyBorder="1" applyAlignment="1" applyProtection="1">
      <alignment vertical="center"/>
    </xf>
    <xf numFmtId="0" fontId="7" fillId="0" borderId="4" xfId="2" applyFont="1" applyFill="1" applyBorder="1" applyAlignment="1" applyProtection="1">
      <alignment vertical="center"/>
    </xf>
    <xf numFmtId="0" fontId="3" fillId="0" borderId="6" xfId="2" applyFont="1" applyFill="1" applyBorder="1" applyProtection="1">
      <alignment vertical="center"/>
    </xf>
    <xf numFmtId="0" fontId="7" fillId="0" borderId="6" xfId="2" applyFont="1" applyFill="1" applyBorder="1" applyAlignment="1" applyProtection="1">
      <alignment horizontal="center" vertical="center"/>
    </xf>
    <xf numFmtId="0" fontId="7" fillId="0" borderId="6" xfId="2" applyFont="1" applyFill="1" applyBorder="1" applyAlignment="1" applyProtection="1">
      <alignment horizontal="center" vertical="center" wrapText="1"/>
    </xf>
    <xf numFmtId="0" fontId="7" fillId="0" borderId="6" xfId="2" applyFont="1" applyFill="1" applyBorder="1" applyAlignment="1" applyProtection="1">
      <alignment vertical="center" wrapText="1"/>
    </xf>
    <xf numFmtId="0" fontId="7" fillId="0" borderId="1" xfId="2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/>
    </xf>
    <xf numFmtId="0" fontId="3" fillId="0" borderId="1" xfId="2" applyFont="1" applyFill="1" applyBorder="1" applyProtection="1">
      <alignment vertical="center"/>
    </xf>
    <xf numFmtId="0" fontId="3" fillId="0" borderId="1" xfId="2" applyFont="1" applyFill="1" applyBorder="1" applyAlignment="1" applyProtection="1">
      <alignment vertical="center" shrinkToFit="1"/>
      <protection locked="0"/>
    </xf>
    <xf numFmtId="57" fontId="3" fillId="0" borderId="1" xfId="2" applyNumberFormat="1" applyFont="1" applyFill="1" applyBorder="1" applyAlignment="1" applyProtection="1">
      <alignment vertical="center" shrinkToFit="1"/>
      <protection locked="0"/>
    </xf>
    <xf numFmtId="176" fontId="3" fillId="0" borderId="1" xfId="2" applyNumberFormat="1" applyFont="1" applyFill="1" applyBorder="1" applyAlignment="1" applyProtection="1">
      <alignment horizontal="right" vertical="center" shrinkToFit="1"/>
      <protection locked="0"/>
    </xf>
    <xf numFmtId="178" fontId="3" fillId="0" borderId="1" xfId="2" applyNumberFormat="1" applyFont="1" applyFill="1" applyBorder="1" applyAlignment="1" applyProtection="1">
      <alignment vertical="center" shrinkToFit="1"/>
      <protection locked="0"/>
    </xf>
    <xf numFmtId="179" fontId="3" fillId="0" borderId="1" xfId="2" applyNumberFormat="1" applyFont="1" applyFill="1" applyBorder="1" applyAlignment="1" applyProtection="1">
      <alignment vertical="center" shrinkToFit="1"/>
      <protection locked="0"/>
    </xf>
    <xf numFmtId="0" fontId="3" fillId="0" borderId="0" xfId="2" applyFont="1" applyFill="1" applyAlignment="1" applyProtection="1">
      <alignment horizontal="center" vertical="center"/>
    </xf>
    <xf numFmtId="0" fontId="3" fillId="0" borderId="1" xfId="2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0" borderId="6" xfId="2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3" fillId="0" borderId="0" xfId="2" applyFont="1" applyFill="1" applyAlignment="1" applyProtection="1">
      <alignment horizontal="right" vertical="center"/>
    </xf>
    <xf numFmtId="0" fontId="3" fillId="0" borderId="0" xfId="2" applyFont="1" applyFill="1" applyAlignment="1" applyProtection="1">
      <alignment horizontal="left" vertical="center"/>
    </xf>
    <xf numFmtId="0" fontId="7" fillId="2" borderId="2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</xf>
    <xf numFmtId="0" fontId="3" fillId="2" borderId="1" xfId="2" applyFont="1" applyFill="1" applyBorder="1" applyProtection="1">
      <alignment vertical="center"/>
    </xf>
    <xf numFmtId="0" fontId="3" fillId="2" borderId="1" xfId="2" applyFont="1" applyFill="1" applyBorder="1" applyAlignment="1" applyProtection="1">
      <alignment vertical="center" shrinkToFit="1"/>
    </xf>
    <xf numFmtId="0" fontId="3" fillId="2" borderId="1" xfId="2" applyFont="1" applyFill="1" applyBorder="1" applyAlignment="1" applyProtection="1">
      <alignment horizontal="left" vertical="center" shrinkToFit="1"/>
    </xf>
    <xf numFmtId="57" fontId="3" fillId="2" borderId="1" xfId="2" applyNumberFormat="1" applyFont="1" applyFill="1" applyBorder="1" applyAlignment="1" applyProtection="1">
      <alignment vertical="center" shrinkToFit="1"/>
    </xf>
    <xf numFmtId="176" fontId="3" fillId="2" borderId="1" xfId="2" applyNumberFormat="1" applyFont="1" applyFill="1" applyBorder="1" applyAlignment="1" applyProtection="1">
      <alignment horizontal="right" vertical="center" shrinkToFit="1"/>
    </xf>
    <xf numFmtId="177" fontId="3" fillId="2" borderId="1" xfId="2" applyNumberFormat="1" applyFont="1" applyFill="1" applyBorder="1" applyAlignment="1" applyProtection="1">
      <alignment horizontal="right" vertical="center" shrinkToFit="1"/>
    </xf>
    <xf numFmtId="178" fontId="3" fillId="0" borderId="1" xfId="2" applyNumberFormat="1" applyFont="1" applyFill="1" applyBorder="1" applyAlignment="1" applyProtection="1">
      <alignment vertical="center" shrinkToFit="1"/>
    </xf>
    <xf numFmtId="0" fontId="3" fillId="0" borderId="1" xfId="2" applyFont="1" applyFill="1" applyBorder="1" applyAlignment="1" applyProtection="1">
      <alignment vertical="center" shrinkToFit="1"/>
    </xf>
    <xf numFmtId="0" fontId="7" fillId="2" borderId="6" xfId="2" applyFont="1" applyFill="1" applyBorder="1" applyAlignment="1" applyProtection="1">
      <alignment horizontal="center" vertical="center"/>
    </xf>
    <xf numFmtId="0" fontId="0" fillId="0" borderId="1" xfId="0" applyBorder="1">
      <alignment vertical="center"/>
    </xf>
    <xf numFmtId="0" fontId="6" fillId="0" borderId="0" xfId="2" applyFont="1" applyFill="1" applyAlignment="1" applyProtection="1">
      <alignment horizontal="left" vertical="center"/>
    </xf>
    <xf numFmtId="0" fontId="3" fillId="2" borderId="1" xfId="2" applyNumberFormat="1" applyFont="1" applyFill="1" applyBorder="1" applyAlignment="1" applyProtection="1">
      <alignment vertical="center" shrinkToFit="1"/>
    </xf>
    <xf numFmtId="38" fontId="11" fillId="0" borderId="1" xfId="1" applyFont="1" applyFill="1" applyBorder="1" applyAlignment="1" applyProtection="1">
      <alignment horizontal="center" vertical="center"/>
    </xf>
    <xf numFmtId="0" fontId="9" fillId="0" borderId="0" xfId="2" applyFont="1" applyFill="1" applyAlignment="1" applyProtection="1">
      <alignment horizontal="right" vertical="center"/>
    </xf>
    <xf numFmtId="0" fontId="13" fillId="0" borderId="0" xfId="2" applyFont="1" applyFill="1" applyAlignment="1" applyProtection="1">
      <alignment horizontal="left" vertical="center"/>
    </xf>
    <xf numFmtId="0" fontId="6" fillId="0" borderId="0" xfId="2" applyFont="1" applyFill="1" applyAlignment="1" applyProtection="1">
      <alignment horizontal="center" vertical="center"/>
    </xf>
    <xf numFmtId="0" fontId="7" fillId="0" borderId="1" xfId="2" applyFont="1" applyFill="1" applyBorder="1" applyAlignment="1" applyProtection="1">
      <alignment horizontal="center" vertical="center"/>
    </xf>
    <xf numFmtId="49" fontId="7" fillId="0" borderId="5" xfId="2" applyNumberFormat="1" applyFont="1" applyFill="1" applyBorder="1" applyAlignment="1" applyProtection="1">
      <alignment horizontal="center" vertical="center" wrapText="1"/>
    </xf>
    <xf numFmtId="49" fontId="7" fillId="0" borderId="6" xfId="2" applyNumberFormat="1" applyFont="1" applyFill="1" applyBorder="1" applyAlignment="1" applyProtection="1">
      <alignment horizontal="center" vertical="center" wrapText="1"/>
    </xf>
    <xf numFmtId="0" fontId="7" fillId="0" borderId="0" xfId="2" applyFont="1" applyFill="1" applyAlignment="1" applyProtection="1">
      <alignment horizontal="left" vertical="center"/>
    </xf>
    <xf numFmtId="0" fontId="10" fillId="0" borderId="0" xfId="2" applyFont="1" applyFill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7" fillId="2" borderId="1" xfId="2" applyFont="1" applyFill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 3" xfId="2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20849;&#29992;&#12501;&#12457;&#12523;&#12480;/syoukin/&#9734;&#21033;&#23376;&#35036;&#32102;&#65288;&#26032;&#22411;&#12467;&#12525;&#12490;&#65289;/&#35201;&#32177;&#65288;&#26368;&#26032;&#65289;/&#35201;&#32177;&#25913;&#27491;&#26696;/&#9312;20200918&#20462;&#27491;_&#27096;&#24335;&#31532;2&#21495;&#65288;&#26032;&#35215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第2号(新規)"/>
      <sheetName val="様式第2号別紙"/>
      <sheetName val="様式第2号(変換後) (2)"/>
      <sheetName val="県作業用①"/>
      <sheetName val="県作業用②"/>
      <sheetName val="県作業用③"/>
      <sheetName val="住所リスト"/>
      <sheetName val="金融リスト"/>
      <sheetName val="支店"/>
    </sheetNames>
    <sheetDataSet>
      <sheetData sheetId="0">
        <row r="7">
          <cell r="O7" t="str">
            <v>0125</v>
          </cell>
          <cell r="P7" t="str">
            <v>206</v>
          </cell>
          <cell r="R7">
            <v>22</v>
          </cell>
          <cell r="S7" t="str">
            <v>ｶ)ｼﾖｳｺｳ</v>
          </cell>
          <cell r="T7" t="str">
            <v>戻し利息</v>
          </cell>
        </row>
        <row r="8">
          <cell r="O8" t="str">
            <v>0125</v>
          </cell>
          <cell r="P8" t="str">
            <v>206</v>
          </cell>
          <cell r="R8">
            <v>333</v>
          </cell>
          <cell r="S8" t="str">
            <v>ﾕ)ｷﾝﾕｳ</v>
          </cell>
        </row>
        <row r="9">
          <cell r="O9" t="str">
            <v>0125</v>
          </cell>
          <cell r="P9" t="str">
            <v>206</v>
          </cell>
          <cell r="R9">
            <v>4444</v>
          </cell>
          <cell r="S9" t="str">
            <v>ｲ)ﾐﾔｷﾞ</v>
          </cell>
        </row>
        <row r="10">
          <cell r="O10" t="str">
            <v>0125</v>
          </cell>
          <cell r="P10" t="str">
            <v>206</v>
          </cell>
          <cell r="R10">
            <v>55555</v>
          </cell>
          <cell r="S10" t="str">
            <v>ｷﾝﾕｳ　ﾊﾅｺ</v>
          </cell>
        </row>
      </sheetData>
      <sheetData sheetId="1" refreshError="1"/>
      <sheetData sheetId="2" refreshError="1"/>
      <sheetData sheetId="3">
        <row r="7">
          <cell r="E7" t="str">
            <v>法人</v>
          </cell>
          <cell r="AF7" t="str">
            <v>1：普通預金</v>
          </cell>
        </row>
        <row r="8">
          <cell r="E8" t="str">
            <v>法人</v>
          </cell>
          <cell r="AF8" t="str">
            <v>1：普通預金</v>
          </cell>
        </row>
        <row r="9">
          <cell r="E9" t="str">
            <v>法人</v>
          </cell>
          <cell r="AF9" t="str">
            <v>1：普通預金</v>
          </cell>
        </row>
        <row r="10">
          <cell r="E10" t="str">
            <v>個人</v>
          </cell>
          <cell r="AF10" t="str">
            <v>2：当座預金</v>
          </cell>
        </row>
        <row r="11">
          <cell r="E11" t="str">
            <v/>
          </cell>
          <cell r="AF11" t="str">
            <v/>
          </cell>
        </row>
        <row r="12">
          <cell r="E12" t="str">
            <v/>
          </cell>
          <cell r="AF12" t="str">
            <v/>
          </cell>
        </row>
        <row r="13">
          <cell r="E13" t="str">
            <v/>
          </cell>
          <cell r="AF13" t="str">
            <v/>
          </cell>
        </row>
        <row r="14">
          <cell r="E14" t="str">
            <v/>
          </cell>
          <cell r="AF14" t="str">
            <v/>
          </cell>
        </row>
        <row r="15">
          <cell r="E15" t="str">
            <v/>
          </cell>
          <cell r="AF15" t="str">
            <v/>
          </cell>
        </row>
        <row r="16">
          <cell r="E16" t="str">
            <v/>
          </cell>
          <cell r="AF16" t="str">
            <v/>
          </cell>
        </row>
        <row r="17">
          <cell r="E17" t="str">
            <v/>
          </cell>
          <cell r="AF17" t="str">
            <v/>
          </cell>
        </row>
        <row r="18">
          <cell r="E18" t="str">
            <v/>
          </cell>
          <cell r="AF18" t="str">
            <v/>
          </cell>
        </row>
        <row r="19">
          <cell r="E19" t="str">
            <v/>
          </cell>
          <cell r="AF19" t="str">
            <v/>
          </cell>
        </row>
        <row r="20">
          <cell r="E20" t="str">
            <v/>
          </cell>
          <cell r="AF20" t="str">
            <v/>
          </cell>
        </row>
        <row r="21">
          <cell r="E21" t="str">
            <v/>
          </cell>
          <cell r="AF21" t="str">
            <v/>
          </cell>
        </row>
        <row r="22">
          <cell r="E22" t="str">
            <v/>
          </cell>
          <cell r="AF22" t="str">
            <v/>
          </cell>
        </row>
        <row r="23">
          <cell r="E23" t="str">
            <v/>
          </cell>
          <cell r="AF23" t="str">
            <v/>
          </cell>
        </row>
        <row r="24">
          <cell r="E24" t="str">
            <v/>
          </cell>
          <cell r="AF24" t="str">
            <v/>
          </cell>
        </row>
        <row r="25">
          <cell r="E25" t="str">
            <v/>
          </cell>
          <cell r="AF25" t="str">
            <v/>
          </cell>
        </row>
        <row r="26">
          <cell r="E26" t="str">
            <v/>
          </cell>
          <cell r="AF26" t="str">
            <v/>
          </cell>
        </row>
        <row r="27">
          <cell r="E27" t="str">
            <v/>
          </cell>
          <cell r="AF27" t="str">
            <v/>
          </cell>
        </row>
        <row r="28">
          <cell r="E28" t="str">
            <v/>
          </cell>
          <cell r="AF28" t="str">
            <v/>
          </cell>
        </row>
        <row r="29">
          <cell r="E29" t="str">
            <v/>
          </cell>
          <cell r="AF29" t="str">
            <v/>
          </cell>
        </row>
        <row r="30">
          <cell r="E30" t="str">
            <v/>
          </cell>
          <cell r="AF30" t="str">
            <v/>
          </cell>
        </row>
        <row r="31">
          <cell r="E31" t="str">
            <v/>
          </cell>
          <cell r="AF31" t="str">
            <v/>
          </cell>
        </row>
        <row r="32">
          <cell r="E32" t="str">
            <v/>
          </cell>
          <cell r="AF32" t="str">
            <v/>
          </cell>
        </row>
        <row r="33">
          <cell r="E33" t="str">
            <v/>
          </cell>
          <cell r="AF33" t="str">
            <v/>
          </cell>
        </row>
        <row r="34">
          <cell r="E34" t="str">
            <v/>
          </cell>
          <cell r="AF34" t="str">
            <v/>
          </cell>
        </row>
        <row r="35">
          <cell r="E35" t="str">
            <v/>
          </cell>
          <cell r="AF35" t="str">
            <v/>
          </cell>
        </row>
        <row r="36">
          <cell r="E36" t="str">
            <v/>
          </cell>
          <cell r="AF36" t="str">
            <v/>
          </cell>
        </row>
        <row r="37">
          <cell r="E37" t="str">
            <v/>
          </cell>
          <cell r="AF37" t="str">
            <v/>
          </cell>
        </row>
        <row r="38">
          <cell r="E38" t="str">
            <v/>
          </cell>
          <cell r="AF38" t="str">
            <v/>
          </cell>
        </row>
        <row r="39">
          <cell r="E39" t="str">
            <v/>
          </cell>
          <cell r="AF39" t="str">
            <v/>
          </cell>
        </row>
        <row r="40">
          <cell r="E40" t="str">
            <v/>
          </cell>
          <cell r="AF40" t="str">
            <v/>
          </cell>
        </row>
        <row r="41">
          <cell r="E41" t="str">
            <v/>
          </cell>
          <cell r="AF41" t="str">
            <v/>
          </cell>
        </row>
        <row r="42">
          <cell r="E42" t="str">
            <v/>
          </cell>
          <cell r="AF42" t="str">
            <v/>
          </cell>
        </row>
        <row r="43">
          <cell r="E43" t="str">
            <v/>
          </cell>
          <cell r="AF43" t="str">
            <v/>
          </cell>
        </row>
        <row r="44">
          <cell r="E44" t="str">
            <v/>
          </cell>
          <cell r="AF44" t="str">
            <v/>
          </cell>
        </row>
        <row r="45">
          <cell r="E45" t="str">
            <v/>
          </cell>
          <cell r="AF45" t="str">
            <v/>
          </cell>
        </row>
        <row r="46">
          <cell r="E46" t="str">
            <v/>
          </cell>
          <cell r="AF46" t="str">
            <v/>
          </cell>
        </row>
        <row r="47">
          <cell r="E47" t="str">
            <v/>
          </cell>
          <cell r="AF47" t="str">
            <v/>
          </cell>
        </row>
        <row r="48">
          <cell r="E48" t="str">
            <v/>
          </cell>
          <cell r="AF48" t="str">
            <v/>
          </cell>
        </row>
        <row r="49">
          <cell r="E49" t="str">
            <v/>
          </cell>
          <cell r="AF49" t="str">
            <v/>
          </cell>
        </row>
        <row r="50">
          <cell r="E50" t="str">
            <v/>
          </cell>
          <cell r="AF50" t="str">
            <v/>
          </cell>
        </row>
        <row r="51">
          <cell r="E51" t="str">
            <v/>
          </cell>
          <cell r="AF51" t="str">
            <v/>
          </cell>
        </row>
        <row r="52">
          <cell r="E52" t="str">
            <v/>
          </cell>
          <cell r="AF52" t="str">
            <v/>
          </cell>
        </row>
        <row r="53">
          <cell r="E53" t="str">
            <v/>
          </cell>
          <cell r="AF53" t="str">
            <v/>
          </cell>
        </row>
        <row r="54">
          <cell r="E54" t="str">
            <v/>
          </cell>
          <cell r="AF54" t="str">
            <v/>
          </cell>
        </row>
        <row r="55">
          <cell r="E55" t="str">
            <v/>
          </cell>
          <cell r="AF55" t="str">
            <v/>
          </cell>
        </row>
        <row r="56">
          <cell r="E56" t="str">
            <v/>
          </cell>
          <cell r="AF56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V56"/>
  <sheetViews>
    <sheetView showZeros="0" tabSelected="1" topLeftCell="F1" workbookViewId="0">
      <selection activeCell="M3" sqref="M3:N3"/>
    </sheetView>
  </sheetViews>
  <sheetFormatPr defaultRowHeight="18.75"/>
  <cols>
    <col min="1" max="1" width="1.625" customWidth="1"/>
    <col min="2" max="2" width="4.5" customWidth="1"/>
    <col min="3" max="3" width="9.75" style="26" customWidth="1"/>
    <col min="4" max="4" width="9.625" customWidth="1"/>
    <col min="5" max="5" width="10.125" customWidth="1"/>
    <col min="6" max="6" width="25.625" customWidth="1"/>
    <col min="7" max="7" width="20.625" customWidth="1"/>
    <col min="8" max="8" width="9.25" customWidth="1"/>
    <col min="9" max="9" width="12" customWidth="1"/>
    <col min="10" max="10" width="12.125" customWidth="1"/>
    <col min="11" max="11" width="12" customWidth="1"/>
    <col min="12" max="12" width="24.75" customWidth="1"/>
    <col min="13" max="13" width="40.625" customWidth="1"/>
    <col min="14" max="14" width="14.125" customWidth="1"/>
    <col min="15" max="18" width="9" hidden="1" customWidth="1"/>
    <col min="19" max="19" width="0.125" customWidth="1"/>
    <col min="20" max="20" width="41.125" customWidth="1"/>
    <col min="22" max="22" width="0" hidden="1" customWidth="1"/>
  </cols>
  <sheetData>
    <row r="1" spans="2:22">
      <c r="B1" s="1" t="s">
        <v>0</v>
      </c>
      <c r="C1" s="2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</row>
    <row r="2" spans="2:22">
      <c r="B2" s="48" t="s">
        <v>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3"/>
    </row>
    <row r="3" spans="2:22">
      <c r="B3" s="1"/>
      <c r="C3" s="24"/>
      <c r="D3" s="1"/>
      <c r="E3" s="1"/>
      <c r="F3" s="4"/>
      <c r="G3" s="4"/>
      <c r="H3" s="4"/>
      <c r="I3" s="4"/>
      <c r="J3" s="4"/>
      <c r="K3" s="4"/>
      <c r="L3" s="6" t="s">
        <v>40</v>
      </c>
      <c r="M3" s="52"/>
      <c r="N3" s="52"/>
      <c r="O3" s="4"/>
      <c r="P3" s="6"/>
      <c r="Q3" s="1"/>
      <c r="R3" s="7"/>
      <c r="S3" s="7"/>
      <c r="T3" s="8"/>
    </row>
    <row r="4" spans="2:22">
      <c r="B4" s="1"/>
      <c r="C4" s="24"/>
      <c r="D4" s="1"/>
      <c r="E4" s="1"/>
      <c r="F4" s="4"/>
      <c r="G4" s="4"/>
      <c r="H4" s="4"/>
      <c r="I4" s="4"/>
      <c r="J4" s="4"/>
      <c r="K4" s="4"/>
      <c r="L4" s="6" t="s">
        <v>41</v>
      </c>
      <c r="M4" s="5" t="s">
        <v>45</v>
      </c>
      <c r="N4" s="5"/>
      <c r="O4" s="4"/>
      <c r="P4" s="6"/>
      <c r="Q4" s="1"/>
      <c r="R4" s="1"/>
      <c r="S4" s="4"/>
      <c r="T4" s="3"/>
    </row>
    <row r="5" spans="2:22">
      <c r="B5" s="49" t="s">
        <v>3</v>
      </c>
      <c r="C5" s="49"/>
      <c r="D5" s="49"/>
      <c r="E5" s="49"/>
      <c r="F5" s="49"/>
      <c r="G5" s="49"/>
      <c r="H5" s="49"/>
      <c r="I5" s="49"/>
      <c r="J5" s="49"/>
      <c r="K5" s="49"/>
      <c r="L5" s="9" t="s">
        <v>4</v>
      </c>
      <c r="M5" s="10"/>
      <c r="N5" s="10"/>
      <c r="O5" s="10"/>
      <c r="P5" s="10"/>
      <c r="Q5" s="10"/>
      <c r="R5" s="10"/>
      <c r="S5" s="11"/>
      <c r="T5" s="50" t="s">
        <v>5</v>
      </c>
    </row>
    <row r="6" spans="2:22" ht="102" customHeight="1">
      <c r="B6" s="27" t="s">
        <v>6</v>
      </c>
      <c r="C6" s="13" t="s">
        <v>7</v>
      </c>
      <c r="D6" s="13" t="s">
        <v>8</v>
      </c>
      <c r="E6" s="13" t="s">
        <v>9</v>
      </c>
      <c r="F6" s="14" t="s">
        <v>39</v>
      </c>
      <c r="G6" s="13" t="s">
        <v>10</v>
      </c>
      <c r="H6" s="13" t="s">
        <v>11</v>
      </c>
      <c r="I6" s="14" t="s">
        <v>12</v>
      </c>
      <c r="J6" s="14" t="s">
        <v>13</v>
      </c>
      <c r="K6" s="14" t="s">
        <v>14</v>
      </c>
      <c r="L6" s="16" t="s">
        <v>38</v>
      </c>
      <c r="M6" s="17" t="s">
        <v>15</v>
      </c>
      <c r="N6" s="17" t="s">
        <v>16</v>
      </c>
      <c r="O6" s="16" t="s">
        <v>17</v>
      </c>
      <c r="P6" s="16" t="s">
        <v>18</v>
      </c>
      <c r="Q6" s="17" t="s">
        <v>19</v>
      </c>
      <c r="R6" s="16" t="s">
        <v>20</v>
      </c>
      <c r="S6" s="16" t="s">
        <v>21</v>
      </c>
      <c r="T6" s="51"/>
      <c r="V6" s="42" t="s">
        <v>44</v>
      </c>
    </row>
    <row r="7" spans="2:22">
      <c r="B7" s="18">
        <v>1</v>
      </c>
      <c r="C7" s="25"/>
      <c r="D7" s="19"/>
      <c r="E7" s="19"/>
      <c r="F7" s="19"/>
      <c r="G7" s="19"/>
      <c r="H7" s="20"/>
      <c r="I7" s="21"/>
      <c r="J7" s="21"/>
      <c r="K7" s="38">
        <f>ROUNDDOWN(IF(I7&gt;40000000,J7*40000000/I7,J7),0)</f>
        <v>0</v>
      </c>
      <c r="L7" s="19"/>
      <c r="M7" s="19"/>
      <c r="N7" s="19"/>
      <c r="O7" s="22" t="s">
        <v>23</v>
      </c>
      <c r="P7" s="23" t="s">
        <v>24</v>
      </c>
      <c r="Q7" s="19" t="s">
        <v>25</v>
      </c>
      <c r="R7" s="19">
        <v>22</v>
      </c>
      <c r="S7" s="19" t="s">
        <v>26</v>
      </c>
      <c r="T7" s="19"/>
      <c r="V7" s="42" t="s">
        <v>22</v>
      </c>
    </row>
    <row r="8" spans="2:22">
      <c r="B8" s="18">
        <v>2</v>
      </c>
      <c r="C8" s="25"/>
      <c r="D8" s="19" t="s">
        <v>42</v>
      </c>
      <c r="E8" s="19" t="s">
        <v>42</v>
      </c>
      <c r="F8" s="19"/>
      <c r="G8" s="19"/>
      <c r="H8" s="20"/>
      <c r="I8" s="21"/>
      <c r="J8" s="21"/>
      <c r="K8" s="38">
        <f t="shared" ref="K8:K56" si="0">ROUNDDOWN(IF(I8&gt;40000000,J8*40000000/I8,J8),0)</f>
        <v>0</v>
      </c>
      <c r="L8" s="19"/>
      <c r="M8" s="19"/>
      <c r="N8" s="19"/>
      <c r="O8" s="22" t="s">
        <v>23</v>
      </c>
      <c r="P8" s="23" t="s">
        <v>24</v>
      </c>
      <c r="Q8" s="19" t="s">
        <v>25</v>
      </c>
      <c r="R8" s="19">
        <v>333</v>
      </c>
      <c r="S8" s="19" t="s">
        <v>27</v>
      </c>
      <c r="T8" s="19"/>
      <c r="V8" s="42" t="s">
        <v>43</v>
      </c>
    </row>
    <row r="9" spans="2:22">
      <c r="B9" s="18">
        <v>3</v>
      </c>
      <c r="C9" s="25"/>
      <c r="D9" s="19" t="s">
        <v>42</v>
      </c>
      <c r="E9" s="19"/>
      <c r="F9" s="19"/>
      <c r="G9" s="19"/>
      <c r="H9" s="20"/>
      <c r="I9" s="21"/>
      <c r="J9" s="21"/>
      <c r="K9" s="38">
        <f t="shared" si="0"/>
        <v>0</v>
      </c>
      <c r="L9" s="19"/>
      <c r="M9" s="19"/>
      <c r="N9" s="19"/>
      <c r="O9" s="22" t="s">
        <v>23</v>
      </c>
      <c r="P9" s="23" t="s">
        <v>24</v>
      </c>
      <c r="Q9" s="19" t="s">
        <v>25</v>
      </c>
      <c r="R9" s="19">
        <v>4444</v>
      </c>
      <c r="S9" s="19" t="s">
        <v>28</v>
      </c>
      <c r="T9" s="19"/>
    </row>
    <row r="10" spans="2:22">
      <c r="B10" s="18">
        <v>4</v>
      </c>
      <c r="C10" s="25"/>
      <c r="D10" s="19" t="s">
        <v>42</v>
      </c>
      <c r="E10" s="19"/>
      <c r="F10" s="19"/>
      <c r="G10" s="19"/>
      <c r="H10" s="20"/>
      <c r="I10" s="21"/>
      <c r="J10" s="21"/>
      <c r="K10" s="38">
        <f t="shared" si="0"/>
        <v>0</v>
      </c>
      <c r="L10" s="19"/>
      <c r="M10" s="19"/>
      <c r="N10" s="19"/>
      <c r="O10" s="22" t="s">
        <v>23</v>
      </c>
      <c r="P10" s="23" t="s">
        <v>24</v>
      </c>
      <c r="Q10" s="19" t="s">
        <v>29</v>
      </c>
      <c r="R10" s="19">
        <v>55555</v>
      </c>
      <c r="S10" s="19" t="s">
        <v>30</v>
      </c>
      <c r="T10" s="19"/>
    </row>
    <row r="11" spans="2:22">
      <c r="B11" s="18">
        <v>5</v>
      </c>
      <c r="C11" s="25"/>
      <c r="D11" s="19" t="s">
        <v>42</v>
      </c>
      <c r="E11" s="19"/>
      <c r="F11" s="19"/>
      <c r="G11" s="19"/>
      <c r="H11" s="20"/>
      <c r="I11" s="21"/>
      <c r="J11" s="21"/>
      <c r="K11" s="38">
        <f t="shared" si="0"/>
        <v>0</v>
      </c>
      <c r="L11" s="19"/>
      <c r="M11" s="19"/>
      <c r="N11" s="19"/>
      <c r="O11" s="22"/>
      <c r="P11" s="23"/>
      <c r="Q11" s="19"/>
      <c r="R11" s="19"/>
      <c r="S11" s="19"/>
      <c r="T11" s="19"/>
    </row>
    <row r="12" spans="2:22">
      <c r="B12" s="18">
        <v>6</v>
      </c>
      <c r="C12" s="25"/>
      <c r="D12" s="19" t="s">
        <v>42</v>
      </c>
      <c r="E12" s="19"/>
      <c r="F12" s="19"/>
      <c r="G12" s="19"/>
      <c r="H12" s="20"/>
      <c r="I12" s="21"/>
      <c r="J12" s="21"/>
      <c r="K12" s="38">
        <f t="shared" si="0"/>
        <v>0</v>
      </c>
      <c r="L12" s="19"/>
      <c r="M12" s="19"/>
      <c r="N12" s="19"/>
      <c r="O12" s="22"/>
      <c r="P12" s="23"/>
      <c r="Q12" s="19"/>
      <c r="R12" s="19"/>
      <c r="S12" s="19"/>
      <c r="T12" s="19"/>
    </row>
    <row r="13" spans="2:22">
      <c r="B13" s="18">
        <v>7</v>
      </c>
      <c r="C13" s="25"/>
      <c r="D13" s="19" t="s">
        <v>42</v>
      </c>
      <c r="E13" s="19"/>
      <c r="F13" s="19"/>
      <c r="G13" s="19"/>
      <c r="H13" s="20"/>
      <c r="I13" s="21"/>
      <c r="J13" s="21"/>
      <c r="K13" s="38">
        <f t="shared" si="0"/>
        <v>0</v>
      </c>
      <c r="L13" s="19"/>
      <c r="M13" s="19"/>
      <c r="N13" s="19"/>
      <c r="O13" s="22"/>
      <c r="P13" s="23"/>
      <c r="Q13" s="19"/>
      <c r="R13" s="19"/>
      <c r="S13" s="19"/>
      <c r="T13" s="19"/>
    </row>
    <row r="14" spans="2:22">
      <c r="B14" s="18">
        <v>8</v>
      </c>
      <c r="C14" s="25"/>
      <c r="D14" s="19" t="s">
        <v>42</v>
      </c>
      <c r="E14" s="19"/>
      <c r="F14" s="19"/>
      <c r="G14" s="19"/>
      <c r="H14" s="20"/>
      <c r="I14" s="21"/>
      <c r="J14" s="21"/>
      <c r="K14" s="38">
        <f t="shared" si="0"/>
        <v>0</v>
      </c>
      <c r="L14" s="19"/>
      <c r="M14" s="19"/>
      <c r="N14" s="19"/>
      <c r="O14" s="22"/>
      <c r="P14" s="23"/>
      <c r="Q14" s="19"/>
      <c r="R14" s="19"/>
      <c r="S14" s="19"/>
      <c r="T14" s="19"/>
    </row>
    <row r="15" spans="2:22">
      <c r="B15" s="18">
        <v>9</v>
      </c>
      <c r="C15" s="25"/>
      <c r="D15" s="19" t="s">
        <v>42</v>
      </c>
      <c r="E15" s="19"/>
      <c r="F15" s="19"/>
      <c r="G15" s="19"/>
      <c r="H15" s="20"/>
      <c r="I15" s="21"/>
      <c r="J15" s="21"/>
      <c r="K15" s="38">
        <f t="shared" si="0"/>
        <v>0</v>
      </c>
      <c r="L15" s="19"/>
      <c r="M15" s="19"/>
      <c r="N15" s="19"/>
      <c r="O15" s="22"/>
      <c r="P15" s="23"/>
      <c r="Q15" s="19"/>
      <c r="R15" s="19"/>
      <c r="S15" s="19"/>
      <c r="T15" s="19"/>
    </row>
    <row r="16" spans="2:22">
      <c r="B16" s="18">
        <v>10</v>
      </c>
      <c r="C16" s="25"/>
      <c r="D16" s="19" t="s">
        <v>42</v>
      </c>
      <c r="E16" s="19"/>
      <c r="F16" s="19"/>
      <c r="G16" s="19"/>
      <c r="H16" s="20"/>
      <c r="I16" s="21"/>
      <c r="J16" s="21"/>
      <c r="K16" s="38">
        <f t="shared" si="0"/>
        <v>0</v>
      </c>
      <c r="L16" s="19"/>
      <c r="M16" s="19"/>
      <c r="N16" s="19"/>
      <c r="O16" s="22"/>
      <c r="P16" s="23"/>
      <c r="Q16" s="19"/>
      <c r="R16" s="19"/>
      <c r="S16" s="19"/>
      <c r="T16" s="19"/>
    </row>
    <row r="17" spans="2:20">
      <c r="B17" s="18">
        <v>11</v>
      </c>
      <c r="C17" s="25"/>
      <c r="D17" s="19" t="s">
        <v>42</v>
      </c>
      <c r="E17" s="19"/>
      <c r="F17" s="19"/>
      <c r="G17" s="19"/>
      <c r="H17" s="20"/>
      <c r="I17" s="21"/>
      <c r="J17" s="21"/>
      <c r="K17" s="38">
        <f t="shared" si="0"/>
        <v>0</v>
      </c>
      <c r="L17" s="19"/>
      <c r="M17" s="19"/>
      <c r="N17" s="19"/>
      <c r="O17" s="22"/>
      <c r="P17" s="23"/>
      <c r="Q17" s="19"/>
      <c r="R17" s="19"/>
      <c r="S17" s="19"/>
      <c r="T17" s="19"/>
    </row>
    <row r="18" spans="2:20">
      <c r="B18" s="18">
        <v>12</v>
      </c>
      <c r="C18" s="25"/>
      <c r="D18" s="19" t="s">
        <v>42</v>
      </c>
      <c r="E18" s="19"/>
      <c r="F18" s="19"/>
      <c r="G18" s="19"/>
      <c r="H18" s="20"/>
      <c r="I18" s="21"/>
      <c r="J18" s="21"/>
      <c r="K18" s="38">
        <f t="shared" si="0"/>
        <v>0</v>
      </c>
      <c r="L18" s="19"/>
      <c r="M18" s="19"/>
      <c r="N18" s="19"/>
      <c r="O18" s="22"/>
      <c r="P18" s="23"/>
      <c r="Q18" s="19"/>
      <c r="R18" s="19"/>
      <c r="S18" s="19"/>
      <c r="T18" s="19"/>
    </row>
    <row r="19" spans="2:20">
      <c r="B19" s="18">
        <v>13</v>
      </c>
      <c r="C19" s="25"/>
      <c r="D19" s="19" t="s">
        <v>42</v>
      </c>
      <c r="E19" s="19"/>
      <c r="F19" s="19"/>
      <c r="G19" s="19"/>
      <c r="H19" s="20"/>
      <c r="I19" s="21"/>
      <c r="J19" s="21"/>
      <c r="K19" s="38">
        <f t="shared" si="0"/>
        <v>0</v>
      </c>
      <c r="L19" s="19"/>
      <c r="M19" s="19"/>
      <c r="N19" s="19"/>
      <c r="O19" s="22"/>
      <c r="P19" s="23"/>
      <c r="Q19" s="19"/>
      <c r="R19" s="19"/>
      <c r="S19" s="19"/>
      <c r="T19" s="19"/>
    </row>
    <row r="20" spans="2:20">
      <c r="B20" s="18">
        <v>14</v>
      </c>
      <c r="C20" s="25"/>
      <c r="D20" s="19" t="s">
        <v>42</v>
      </c>
      <c r="E20" s="19"/>
      <c r="F20" s="19"/>
      <c r="G20" s="19"/>
      <c r="H20" s="20"/>
      <c r="I20" s="21"/>
      <c r="J20" s="21"/>
      <c r="K20" s="38">
        <f t="shared" si="0"/>
        <v>0</v>
      </c>
      <c r="L20" s="19"/>
      <c r="M20" s="19"/>
      <c r="N20" s="19"/>
      <c r="O20" s="22"/>
      <c r="P20" s="23"/>
      <c r="Q20" s="19"/>
      <c r="R20" s="19"/>
      <c r="S20" s="19"/>
      <c r="T20" s="19"/>
    </row>
    <row r="21" spans="2:20">
      <c r="B21" s="18">
        <v>15</v>
      </c>
      <c r="C21" s="25"/>
      <c r="D21" s="19" t="s">
        <v>42</v>
      </c>
      <c r="E21" s="19"/>
      <c r="F21" s="19"/>
      <c r="G21" s="19"/>
      <c r="H21" s="20"/>
      <c r="I21" s="21"/>
      <c r="J21" s="21"/>
      <c r="K21" s="38">
        <f t="shared" si="0"/>
        <v>0</v>
      </c>
      <c r="L21" s="19"/>
      <c r="M21" s="19"/>
      <c r="N21" s="19"/>
      <c r="O21" s="22"/>
      <c r="P21" s="23"/>
      <c r="Q21" s="19"/>
      <c r="R21" s="19"/>
      <c r="S21" s="19"/>
      <c r="T21" s="19"/>
    </row>
    <row r="22" spans="2:20">
      <c r="B22" s="18">
        <v>16</v>
      </c>
      <c r="C22" s="25"/>
      <c r="D22" s="19" t="s">
        <v>42</v>
      </c>
      <c r="E22" s="19"/>
      <c r="F22" s="19"/>
      <c r="G22" s="19"/>
      <c r="H22" s="20"/>
      <c r="I22" s="21"/>
      <c r="J22" s="21"/>
      <c r="K22" s="38">
        <f t="shared" si="0"/>
        <v>0</v>
      </c>
      <c r="L22" s="19"/>
      <c r="M22" s="19"/>
      <c r="N22" s="19"/>
      <c r="O22" s="22"/>
      <c r="P22" s="23"/>
      <c r="Q22" s="19"/>
      <c r="R22" s="19"/>
      <c r="S22" s="19"/>
      <c r="T22" s="19"/>
    </row>
    <row r="23" spans="2:20">
      <c r="B23" s="18">
        <v>17</v>
      </c>
      <c r="C23" s="25"/>
      <c r="D23" s="19" t="s">
        <v>42</v>
      </c>
      <c r="E23" s="19"/>
      <c r="F23" s="19"/>
      <c r="G23" s="19"/>
      <c r="H23" s="20"/>
      <c r="I23" s="21"/>
      <c r="J23" s="21"/>
      <c r="K23" s="38">
        <f t="shared" si="0"/>
        <v>0</v>
      </c>
      <c r="L23" s="19"/>
      <c r="M23" s="19"/>
      <c r="N23" s="19"/>
      <c r="O23" s="22"/>
      <c r="P23" s="23"/>
      <c r="Q23" s="19"/>
      <c r="R23" s="19"/>
      <c r="S23" s="19"/>
      <c r="T23" s="19"/>
    </row>
    <row r="24" spans="2:20">
      <c r="B24" s="18">
        <v>18</v>
      </c>
      <c r="C24" s="25"/>
      <c r="D24" s="19" t="s">
        <v>42</v>
      </c>
      <c r="E24" s="19"/>
      <c r="F24" s="19"/>
      <c r="G24" s="19"/>
      <c r="H24" s="20"/>
      <c r="I24" s="21"/>
      <c r="J24" s="21"/>
      <c r="K24" s="38">
        <f t="shared" si="0"/>
        <v>0</v>
      </c>
      <c r="L24" s="19"/>
      <c r="M24" s="19"/>
      <c r="N24" s="19"/>
      <c r="O24" s="22"/>
      <c r="P24" s="23"/>
      <c r="Q24" s="19"/>
      <c r="R24" s="19"/>
      <c r="S24" s="19"/>
      <c r="T24" s="19"/>
    </row>
    <row r="25" spans="2:20">
      <c r="B25" s="18">
        <v>19</v>
      </c>
      <c r="C25" s="25"/>
      <c r="D25" s="19" t="s">
        <v>42</v>
      </c>
      <c r="E25" s="19"/>
      <c r="F25" s="19"/>
      <c r="G25" s="19"/>
      <c r="H25" s="20"/>
      <c r="I25" s="21"/>
      <c r="J25" s="21"/>
      <c r="K25" s="38">
        <f t="shared" si="0"/>
        <v>0</v>
      </c>
      <c r="L25" s="19"/>
      <c r="M25" s="19"/>
      <c r="N25" s="19"/>
      <c r="O25" s="22"/>
      <c r="P25" s="23"/>
      <c r="Q25" s="19"/>
      <c r="R25" s="19"/>
      <c r="S25" s="19"/>
      <c r="T25" s="19"/>
    </row>
    <row r="26" spans="2:20">
      <c r="B26" s="18">
        <v>20</v>
      </c>
      <c r="C26" s="25"/>
      <c r="D26" s="19" t="s">
        <v>42</v>
      </c>
      <c r="E26" s="19"/>
      <c r="F26" s="19"/>
      <c r="G26" s="19"/>
      <c r="H26" s="20"/>
      <c r="I26" s="21"/>
      <c r="J26" s="21"/>
      <c r="K26" s="38">
        <f t="shared" si="0"/>
        <v>0</v>
      </c>
      <c r="L26" s="19"/>
      <c r="M26" s="19"/>
      <c r="N26" s="19"/>
      <c r="O26" s="22"/>
      <c r="P26" s="23"/>
      <c r="Q26" s="19"/>
      <c r="R26" s="19"/>
      <c r="S26" s="19"/>
      <c r="T26" s="19"/>
    </row>
    <row r="27" spans="2:20">
      <c r="B27" s="18">
        <v>21</v>
      </c>
      <c r="C27" s="25"/>
      <c r="D27" s="19" t="s">
        <v>42</v>
      </c>
      <c r="E27" s="19"/>
      <c r="F27" s="19"/>
      <c r="G27" s="19"/>
      <c r="H27" s="20"/>
      <c r="I27" s="21"/>
      <c r="J27" s="21"/>
      <c r="K27" s="38">
        <f t="shared" si="0"/>
        <v>0</v>
      </c>
      <c r="L27" s="19"/>
      <c r="M27" s="19"/>
      <c r="N27" s="19"/>
      <c r="O27" s="22"/>
      <c r="P27" s="23"/>
      <c r="Q27" s="19"/>
      <c r="R27" s="19"/>
      <c r="S27" s="19"/>
      <c r="T27" s="19"/>
    </row>
    <row r="28" spans="2:20">
      <c r="B28" s="18">
        <v>22</v>
      </c>
      <c r="C28" s="25"/>
      <c r="D28" s="19" t="s">
        <v>42</v>
      </c>
      <c r="E28" s="19"/>
      <c r="F28" s="19"/>
      <c r="G28" s="19"/>
      <c r="H28" s="20"/>
      <c r="I28" s="21"/>
      <c r="J28" s="21"/>
      <c r="K28" s="38">
        <f t="shared" si="0"/>
        <v>0</v>
      </c>
      <c r="L28" s="19"/>
      <c r="M28" s="19"/>
      <c r="N28" s="19"/>
      <c r="O28" s="22"/>
      <c r="P28" s="23"/>
      <c r="Q28" s="19"/>
      <c r="R28" s="19"/>
      <c r="S28" s="19"/>
      <c r="T28" s="19"/>
    </row>
    <row r="29" spans="2:20">
      <c r="B29" s="18">
        <v>23</v>
      </c>
      <c r="C29" s="25"/>
      <c r="D29" s="19" t="s">
        <v>42</v>
      </c>
      <c r="E29" s="19"/>
      <c r="F29" s="19"/>
      <c r="G29" s="19"/>
      <c r="H29" s="20"/>
      <c r="I29" s="21"/>
      <c r="J29" s="21"/>
      <c r="K29" s="38">
        <f t="shared" si="0"/>
        <v>0</v>
      </c>
      <c r="L29" s="19"/>
      <c r="M29" s="19"/>
      <c r="N29" s="19"/>
      <c r="O29" s="22"/>
      <c r="P29" s="23"/>
      <c r="Q29" s="19"/>
      <c r="R29" s="19"/>
      <c r="S29" s="19"/>
      <c r="T29" s="19"/>
    </row>
    <row r="30" spans="2:20">
      <c r="B30" s="18">
        <v>24</v>
      </c>
      <c r="C30" s="25"/>
      <c r="D30" s="19" t="s">
        <v>42</v>
      </c>
      <c r="E30" s="19"/>
      <c r="F30" s="19"/>
      <c r="G30" s="19"/>
      <c r="H30" s="20"/>
      <c r="I30" s="21"/>
      <c r="J30" s="21"/>
      <c r="K30" s="38">
        <f t="shared" si="0"/>
        <v>0</v>
      </c>
      <c r="L30" s="19"/>
      <c r="M30" s="19"/>
      <c r="N30" s="19"/>
      <c r="O30" s="22"/>
      <c r="P30" s="23"/>
      <c r="Q30" s="19"/>
      <c r="R30" s="19"/>
      <c r="S30" s="19"/>
      <c r="T30" s="19"/>
    </row>
    <row r="31" spans="2:20">
      <c r="B31" s="18">
        <v>25</v>
      </c>
      <c r="C31" s="25"/>
      <c r="D31" s="19" t="s">
        <v>42</v>
      </c>
      <c r="E31" s="19"/>
      <c r="F31" s="19"/>
      <c r="G31" s="19"/>
      <c r="H31" s="20"/>
      <c r="I31" s="21"/>
      <c r="J31" s="21"/>
      <c r="K31" s="38">
        <f t="shared" si="0"/>
        <v>0</v>
      </c>
      <c r="L31" s="19"/>
      <c r="M31" s="19"/>
      <c r="N31" s="19"/>
      <c r="O31" s="22"/>
      <c r="P31" s="23"/>
      <c r="Q31" s="19"/>
      <c r="R31" s="19"/>
      <c r="S31" s="19"/>
      <c r="T31" s="19"/>
    </row>
    <row r="32" spans="2:20">
      <c r="B32" s="18">
        <v>26</v>
      </c>
      <c r="C32" s="25"/>
      <c r="D32" s="19" t="s">
        <v>42</v>
      </c>
      <c r="E32" s="19"/>
      <c r="F32" s="19"/>
      <c r="G32" s="19"/>
      <c r="H32" s="20"/>
      <c r="I32" s="21"/>
      <c r="J32" s="21"/>
      <c r="K32" s="38">
        <f t="shared" si="0"/>
        <v>0</v>
      </c>
      <c r="L32" s="19"/>
      <c r="M32" s="19"/>
      <c r="N32" s="19"/>
      <c r="O32" s="22"/>
      <c r="P32" s="23"/>
      <c r="Q32" s="19"/>
      <c r="R32" s="19"/>
      <c r="S32" s="19"/>
      <c r="T32" s="19"/>
    </row>
    <row r="33" spans="2:20">
      <c r="B33" s="18">
        <v>27</v>
      </c>
      <c r="C33" s="25"/>
      <c r="D33" s="19" t="s">
        <v>42</v>
      </c>
      <c r="E33" s="19"/>
      <c r="F33" s="19"/>
      <c r="G33" s="19"/>
      <c r="H33" s="20"/>
      <c r="I33" s="21"/>
      <c r="J33" s="21"/>
      <c r="K33" s="38">
        <f t="shared" si="0"/>
        <v>0</v>
      </c>
      <c r="L33" s="19"/>
      <c r="M33" s="19"/>
      <c r="N33" s="19"/>
      <c r="O33" s="22"/>
      <c r="P33" s="23"/>
      <c r="Q33" s="19"/>
      <c r="R33" s="19"/>
      <c r="S33" s="19"/>
      <c r="T33" s="19"/>
    </row>
    <row r="34" spans="2:20">
      <c r="B34" s="18">
        <v>28</v>
      </c>
      <c r="C34" s="25"/>
      <c r="D34" s="19" t="s">
        <v>42</v>
      </c>
      <c r="E34" s="19"/>
      <c r="F34" s="19"/>
      <c r="G34" s="19"/>
      <c r="H34" s="20"/>
      <c r="I34" s="21"/>
      <c r="J34" s="21"/>
      <c r="K34" s="38">
        <f t="shared" si="0"/>
        <v>0</v>
      </c>
      <c r="L34" s="19"/>
      <c r="M34" s="19"/>
      <c r="N34" s="19"/>
      <c r="O34" s="22"/>
      <c r="P34" s="23"/>
      <c r="Q34" s="19"/>
      <c r="R34" s="19"/>
      <c r="S34" s="19"/>
      <c r="T34" s="19"/>
    </row>
    <row r="35" spans="2:20">
      <c r="B35" s="18">
        <v>29</v>
      </c>
      <c r="C35" s="25"/>
      <c r="D35" s="19" t="s">
        <v>42</v>
      </c>
      <c r="E35" s="19"/>
      <c r="F35" s="19"/>
      <c r="G35" s="19"/>
      <c r="H35" s="20"/>
      <c r="I35" s="21"/>
      <c r="J35" s="21"/>
      <c r="K35" s="38">
        <f t="shared" si="0"/>
        <v>0</v>
      </c>
      <c r="L35" s="19"/>
      <c r="M35" s="19"/>
      <c r="N35" s="19"/>
      <c r="O35" s="22"/>
      <c r="P35" s="23"/>
      <c r="Q35" s="19"/>
      <c r="R35" s="19"/>
      <c r="S35" s="19"/>
      <c r="T35" s="19"/>
    </row>
    <row r="36" spans="2:20">
      <c r="B36" s="18">
        <v>30</v>
      </c>
      <c r="C36" s="25"/>
      <c r="D36" s="19" t="s">
        <v>42</v>
      </c>
      <c r="E36" s="19"/>
      <c r="F36" s="19"/>
      <c r="G36" s="19"/>
      <c r="H36" s="20"/>
      <c r="I36" s="21"/>
      <c r="J36" s="21"/>
      <c r="K36" s="38">
        <f t="shared" si="0"/>
        <v>0</v>
      </c>
      <c r="L36" s="19"/>
      <c r="M36" s="19"/>
      <c r="N36" s="19"/>
      <c r="O36" s="22"/>
      <c r="P36" s="23"/>
      <c r="Q36" s="19"/>
      <c r="R36" s="19"/>
      <c r="S36" s="19"/>
      <c r="T36" s="19"/>
    </row>
    <row r="37" spans="2:20">
      <c r="B37" s="18">
        <v>31</v>
      </c>
      <c r="C37" s="25"/>
      <c r="D37" s="19" t="s">
        <v>42</v>
      </c>
      <c r="E37" s="19"/>
      <c r="F37" s="19"/>
      <c r="G37" s="19"/>
      <c r="H37" s="20"/>
      <c r="I37" s="21"/>
      <c r="J37" s="21"/>
      <c r="K37" s="38">
        <f t="shared" si="0"/>
        <v>0</v>
      </c>
      <c r="L37" s="19"/>
      <c r="M37" s="19"/>
      <c r="N37" s="19"/>
      <c r="O37" s="22"/>
      <c r="P37" s="23"/>
      <c r="Q37" s="19"/>
      <c r="R37" s="19"/>
      <c r="S37" s="19"/>
      <c r="T37" s="19"/>
    </row>
    <row r="38" spans="2:20">
      <c r="B38" s="18">
        <v>32</v>
      </c>
      <c r="C38" s="25"/>
      <c r="D38" s="19" t="s">
        <v>42</v>
      </c>
      <c r="E38" s="19"/>
      <c r="F38" s="19"/>
      <c r="G38" s="19"/>
      <c r="H38" s="20"/>
      <c r="I38" s="21"/>
      <c r="J38" s="21"/>
      <c r="K38" s="38">
        <f t="shared" si="0"/>
        <v>0</v>
      </c>
      <c r="L38" s="19"/>
      <c r="M38" s="19"/>
      <c r="N38" s="19"/>
      <c r="O38" s="22"/>
      <c r="P38" s="23"/>
      <c r="Q38" s="19"/>
      <c r="R38" s="19"/>
      <c r="S38" s="19"/>
      <c r="T38" s="19"/>
    </row>
    <row r="39" spans="2:20">
      <c r="B39" s="18">
        <v>33</v>
      </c>
      <c r="C39" s="25"/>
      <c r="D39" s="19" t="s">
        <v>42</v>
      </c>
      <c r="E39" s="19"/>
      <c r="F39" s="19"/>
      <c r="G39" s="19"/>
      <c r="H39" s="20"/>
      <c r="I39" s="21"/>
      <c r="J39" s="21"/>
      <c r="K39" s="38">
        <f t="shared" si="0"/>
        <v>0</v>
      </c>
      <c r="L39" s="19"/>
      <c r="M39" s="19"/>
      <c r="N39" s="19"/>
      <c r="O39" s="22"/>
      <c r="P39" s="23"/>
      <c r="Q39" s="19"/>
      <c r="R39" s="19"/>
      <c r="S39" s="19"/>
      <c r="T39" s="19"/>
    </row>
    <row r="40" spans="2:20">
      <c r="B40" s="18">
        <v>34</v>
      </c>
      <c r="C40" s="25"/>
      <c r="D40" s="19" t="s">
        <v>42</v>
      </c>
      <c r="E40" s="19"/>
      <c r="F40" s="19"/>
      <c r="G40" s="19"/>
      <c r="H40" s="20"/>
      <c r="I40" s="21"/>
      <c r="J40" s="21"/>
      <c r="K40" s="38">
        <f t="shared" si="0"/>
        <v>0</v>
      </c>
      <c r="L40" s="19"/>
      <c r="M40" s="19"/>
      <c r="N40" s="19"/>
      <c r="O40" s="22"/>
      <c r="P40" s="23"/>
      <c r="Q40" s="19"/>
      <c r="R40" s="19"/>
      <c r="S40" s="19"/>
      <c r="T40" s="19"/>
    </row>
    <row r="41" spans="2:20">
      <c r="B41" s="18">
        <v>35</v>
      </c>
      <c r="C41" s="25"/>
      <c r="D41" s="19" t="s">
        <v>42</v>
      </c>
      <c r="E41" s="19"/>
      <c r="F41" s="19"/>
      <c r="G41" s="19"/>
      <c r="H41" s="20"/>
      <c r="I41" s="21"/>
      <c r="J41" s="21"/>
      <c r="K41" s="38">
        <f t="shared" si="0"/>
        <v>0</v>
      </c>
      <c r="L41" s="19"/>
      <c r="M41" s="19"/>
      <c r="N41" s="19"/>
      <c r="O41" s="22"/>
      <c r="P41" s="23"/>
      <c r="Q41" s="19"/>
      <c r="R41" s="19"/>
      <c r="S41" s="19"/>
      <c r="T41" s="19"/>
    </row>
    <row r="42" spans="2:20">
      <c r="B42" s="18">
        <v>36</v>
      </c>
      <c r="C42" s="25"/>
      <c r="D42" s="19" t="s">
        <v>42</v>
      </c>
      <c r="E42" s="19"/>
      <c r="F42" s="19"/>
      <c r="G42" s="19"/>
      <c r="H42" s="20"/>
      <c r="I42" s="21"/>
      <c r="J42" s="21"/>
      <c r="K42" s="38">
        <f t="shared" si="0"/>
        <v>0</v>
      </c>
      <c r="L42" s="19"/>
      <c r="M42" s="19"/>
      <c r="N42" s="19"/>
      <c r="O42" s="22"/>
      <c r="P42" s="23"/>
      <c r="Q42" s="19"/>
      <c r="R42" s="19"/>
      <c r="S42" s="19"/>
      <c r="T42" s="19"/>
    </row>
    <row r="43" spans="2:20">
      <c r="B43" s="18">
        <v>37</v>
      </c>
      <c r="C43" s="25"/>
      <c r="D43" s="19" t="s">
        <v>42</v>
      </c>
      <c r="E43" s="19"/>
      <c r="F43" s="19"/>
      <c r="G43" s="19"/>
      <c r="H43" s="20"/>
      <c r="I43" s="21"/>
      <c r="J43" s="21"/>
      <c r="K43" s="38">
        <f t="shared" si="0"/>
        <v>0</v>
      </c>
      <c r="L43" s="19"/>
      <c r="M43" s="19"/>
      <c r="N43" s="19"/>
      <c r="O43" s="22"/>
      <c r="P43" s="23"/>
      <c r="Q43" s="19"/>
      <c r="R43" s="19"/>
      <c r="S43" s="19"/>
      <c r="T43" s="19"/>
    </row>
    <row r="44" spans="2:20">
      <c r="B44" s="18">
        <v>38</v>
      </c>
      <c r="C44" s="25"/>
      <c r="D44" s="19" t="s">
        <v>42</v>
      </c>
      <c r="E44" s="19"/>
      <c r="F44" s="19"/>
      <c r="G44" s="19"/>
      <c r="H44" s="20"/>
      <c r="I44" s="21"/>
      <c r="J44" s="21"/>
      <c r="K44" s="38">
        <f t="shared" si="0"/>
        <v>0</v>
      </c>
      <c r="L44" s="19"/>
      <c r="M44" s="19"/>
      <c r="N44" s="19"/>
      <c r="O44" s="22"/>
      <c r="P44" s="23"/>
      <c r="Q44" s="19"/>
      <c r="R44" s="19"/>
      <c r="S44" s="19"/>
      <c r="T44" s="19"/>
    </row>
    <row r="45" spans="2:20">
      <c r="B45" s="18">
        <v>39</v>
      </c>
      <c r="C45" s="25"/>
      <c r="D45" s="19" t="s">
        <v>42</v>
      </c>
      <c r="E45" s="19"/>
      <c r="F45" s="19"/>
      <c r="G45" s="19"/>
      <c r="H45" s="20"/>
      <c r="I45" s="21"/>
      <c r="J45" s="21"/>
      <c r="K45" s="38">
        <f t="shared" si="0"/>
        <v>0</v>
      </c>
      <c r="L45" s="19"/>
      <c r="M45" s="19"/>
      <c r="N45" s="19"/>
      <c r="O45" s="22"/>
      <c r="P45" s="23"/>
      <c r="Q45" s="19"/>
      <c r="R45" s="19"/>
      <c r="S45" s="19"/>
      <c r="T45" s="19"/>
    </row>
    <row r="46" spans="2:20">
      <c r="B46" s="18">
        <v>40</v>
      </c>
      <c r="C46" s="25"/>
      <c r="D46" s="19" t="s">
        <v>42</v>
      </c>
      <c r="E46" s="19"/>
      <c r="F46" s="19"/>
      <c r="G46" s="19"/>
      <c r="H46" s="20"/>
      <c r="I46" s="21"/>
      <c r="J46" s="21"/>
      <c r="K46" s="38">
        <f t="shared" si="0"/>
        <v>0</v>
      </c>
      <c r="L46" s="19"/>
      <c r="M46" s="19"/>
      <c r="N46" s="19"/>
      <c r="O46" s="22"/>
      <c r="P46" s="23"/>
      <c r="Q46" s="19"/>
      <c r="R46" s="19"/>
      <c r="S46" s="19"/>
      <c r="T46" s="19"/>
    </row>
    <row r="47" spans="2:20">
      <c r="B47" s="18">
        <v>41</v>
      </c>
      <c r="C47" s="25"/>
      <c r="D47" s="19" t="s">
        <v>42</v>
      </c>
      <c r="E47" s="19"/>
      <c r="F47" s="19"/>
      <c r="G47" s="19"/>
      <c r="H47" s="20"/>
      <c r="I47" s="21"/>
      <c r="J47" s="21"/>
      <c r="K47" s="38">
        <f t="shared" si="0"/>
        <v>0</v>
      </c>
      <c r="L47" s="19"/>
      <c r="M47" s="19"/>
      <c r="N47" s="19"/>
      <c r="O47" s="22"/>
      <c r="P47" s="23"/>
      <c r="Q47" s="19"/>
      <c r="R47" s="19"/>
      <c r="S47" s="19"/>
      <c r="T47" s="19"/>
    </row>
    <row r="48" spans="2:20">
      <c r="B48" s="18">
        <v>42</v>
      </c>
      <c r="C48" s="25"/>
      <c r="D48" s="19" t="s">
        <v>42</v>
      </c>
      <c r="E48" s="19"/>
      <c r="F48" s="19"/>
      <c r="G48" s="19"/>
      <c r="H48" s="20"/>
      <c r="I48" s="21"/>
      <c r="J48" s="21"/>
      <c r="K48" s="38">
        <f t="shared" si="0"/>
        <v>0</v>
      </c>
      <c r="L48" s="19"/>
      <c r="M48" s="19"/>
      <c r="N48" s="19"/>
      <c r="O48" s="22"/>
      <c r="P48" s="23"/>
      <c r="Q48" s="19"/>
      <c r="R48" s="19"/>
      <c r="S48" s="19"/>
      <c r="T48" s="19"/>
    </row>
    <row r="49" spans="2:20">
      <c r="B49" s="18">
        <v>43</v>
      </c>
      <c r="C49" s="25"/>
      <c r="D49" s="19" t="s">
        <v>42</v>
      </c>
      <c r="E49" s="19"/>
      <c r="F49" s="19"/>
      <c r="G49" s="19"/>
      <c r="H49" s="20"/>
      <c r="I49" s="21"/>
      <c r="J49" s="21"/>
      <c r="K49" s="38">
        <f t="shared" si="0"/>
        <v>0</v>
      </c>
      <c r="L49" s="19"/>
      <c r="M49" s="19"/>
      <c r="N49" s="19"/>
      <c r="O49" s="22"/>
      <c r="P49" s="23"/>
      <c r="Q49" s="19"/>
      <c r="R49" s="19"/>
      <c r="S49" s="19"/>
      <c r="T49" s="19"/>
    </row>
    <row r="50" spans="2:20">
      <c r="B50" s="18">
        <v>44</v>
      </c>
      <c r="C50" s="25"/>
      <c r="D50" s="19" t="s">
        <v>42</v>
      </c>
      <c r="E50" s="19"/>
      <c r="F50" s="19"/>
      <c r="G50" s="19"/>
      <c r="H50" s="20"/>
      <c r="I50" s="21"/>
      <c r="J50" s="21"/>
      <c r="K50" s="38">
        <f t="shared" si="0"/>
        <v>0</v>
      </c>
      <c r="L50" s="19"/>
      <c r="M50" s="19"/>
      <c r="N50" s="19"/>
      <c r="O50" s="22"/>
      <c r="P50" s="23"/>
      <c r="Q50" s="19"/>
      <c r="R50" s="19"/>
      <c r="S50" s="19"/>
      <c r="T50" s="19"/>
    </row>
    <row r="51" spans="2:20">
      <c r="B51" s="18">
        <v>45</v>
      </c>
      <c r="C51" s="25"/>
      <c r="D51" s="19" t="s">
        <v>42</v>
      </c>
      <c r="E51" s="19"/>
      <c r="F51" s="19"/>
      <c r="G51" s="19"/>
      <c r="H51" s="20"/>
      <c r="I51" s="21"/>
      <c r="J51" s="21"/>
      <c r="K51" s="38">
        <f t="shared" si="0"/>
        <v>0</v>
      </c>
      <c r="L51" s="19"/>
      <c r="M51" s="19"/>
      <c r="N51" s="19"/>
      <c r="O51" s="22"/>
      <c r="P51" s="23"/>
      <c r="Q51" s="19"/>
      <c r="R51" s="19"/>
      <c r="S51" s="19"/>
      <c r="T51" s="19"/>
    </row>
    <row r="52" spans="2:20">
      <c r="B52" s="18">
        <v>46</v>
      </c>
      <c r="C52" s="25"/>
      <c r="D52" s="19" t="s">
        <v>42</v>
      </c>
      <c r="E52" s="19"/>
      <c r="F52" s="19"/>
      <c r="G52" s="19"/>
      <c r="H52" s="20"/>
      <c r="I52" s="21"/>
      <c r="J52" s="21"/>
      <c r="K52" s="38">
        <f t="shared" si="0"/>
        <v>0</v>
      </c>
      <c r="L52" s="19"/>
      <c r="M52" s="19"/>
      <c r="N52" s="19"/>
      <c r="O52" s="22"/>
      <c r="P52" s="23"/>
      <c r="Q52" s="19"/>
      <c r="R52" s="19"/>
      <c r="S52" s="19"/>
      <c r="T52" s="19"/>
    </row>
    <row r="53" spans="2:20">
      <c r="B53" s="18">
        <v>47</v>
      </c>
      <c r="C53" s="25"/>
      <c r="D53" s="19" t="s">
        <v>42</v>
      </c>
      <c r="E53" s="19"/>
      <c r="F53" s="19"/>
      <c r="G53" s="19"/>
      <c r="H53" s="20"/>
      <c r="I53" s="21"/>
      <c r="J53" s="21"/>
      <c r="K53" s="38">
        <f t="shared" si="0"/>
        <v>0</v>
      </c>
      <c r="L53" s="19"/>
      <c r="M53" s="19"/>
      <c r="N53" s="19"/>
      <c r="O53" s="22"/>
      <c r="P53" s="23"/>
      <c r="Q53" s="19"/>
      <c r="R53" s="19"/>
      <c r="S53" s="19"/>
      <c r="T53" s="19"/>
    </row>
    <row r="54" spans="2:20">
      <c r="B54" s="18">
        <v>48</v>
      </c>
      <c r="C54" s="25"/>
      <c r="D54" s="19" t="s">
        <v>42</v>
      </c>
      <c r="E54" s="19"/>
      <c r="F54" s="19"/>
      <c r="G54" s="19"/>
      <c r="H54" s="20"/>
      <c r="I54" s="21"/>
      <c r="J54" s="21"/>
      <c r="K54" s="38">
        <f t="shared" si="0"/>
        <v>0</v>
      </c>
      <c r="L54" s="19"/>
      <c r="M54" s="19"/>
      <c r="N54" s="19"/>
      <c r="O54" s="22"/>
      <c r="P54" s="23"/>
      <c r="Q54" s="19"/>
      <c r="R54" s="19"/>
      <c r="S54" s="19"/>
      <c r="T54" s="19"/>
    </row>
    <row r="55" spans="2:20">
      <c r="B55" s="18">
        <v>49</v>
      </c>
      <c r="C55" s="25"/>
      <c r="D55" s="19" t="s">
        <v>42</v>
      </c>
      <c r="E55" s="19"/>
      <c r="F55" s="19"/>
      <c r="G55" s="19"/>
      <c r="H55" s="20"/>
      <c r="I55" s="21"/>
      <c r="J55" s="21"/>
      <c r="K55" s="38">
        <f t="shared" si="0"/>
        <v>0</v>
      </c>
      <c r="L55" s="19"/>
      <c r="M55" s="19"/>
      <c r="N55" s="19"/>
      <c r="O55" s="22"/>
      <c r="P55" s="23"/>
      <c r="Q55" s="19"/>
      <c r="R55" s="19"/>
      <c r="S55" s="19"/>
      <c r="T55" s="19"/>
    </row>
    <row r="56" spans="2:20">
      <c r="B56" s="18">
        <v>50</v>
      </c>
      <c r="C56" s="25"/>
      <c r="D56" s="19" t="s">
        <v>42</v>
      </c>
      <c r="E56" s="19"/>
      <c r="F56" s="19"/>
      <c r="G56" s="19"/>
      <c r="H56" s="20"/>
      <c r="I56" s="21"/>
      <c r="J56" s="21"/>
      <c r="K56" s="38">
        <f t="shared" si="0"/>
        <v>0</v>
      </c>
      <c r="L56" s="19"/>
      <c r="M56" s="19"/>
      <c r="N56" s="19"/>
      <c r="O56" s="22"/>
      <c r="P56" s="23"/>
      <c r="Q56" s="19"/>
      <c r="R56" s="19"/>
      <c r="S56" s="19"/>
      <c r="T56" s="19"/>
    </row>
  </sheetData>
  <mergeCells count="4">
    <mergeCell ref="B2:S2"/>
    <mergeCell ref="B5:K5"/>
    <mergeCell ref="T5:T6"/>
    <mergeCell ref="M3:N3"/>
  </mergeCells>
  <phoneticPr fontId="4"/>
  <conditionalFormatting sqref="O7:O56">
    <cfRule type="expression" dxfId="6" priority="1">
      <formula>V7="×"</formula>
    </cfRule>
  </conditionalFormatting>
  <conditionalFormatting sqref="P7:P56">
    <cfRule type="expression" dxfId="5" priority="2">
      <formula>W7="支店なし"</formula>
    </cfRule>
  </conditionalFormatting>
  <dataValidations count="8">
    <dataValidation imeMode="halfKatakana" allowBlank="1" showInputMessage="1" showErrorMessage="1" sqref="S7:S56"/>
    <dataValidation type="custom" allowBlank="1" showInputMessage="1" showErrorMessage="1" sqref="L7:L56">
      <formula1>LEN(L7)&lt;=20</formula1>
    </dataValidation>
    <dataValidation type="custom" allowBlank="1" showInputMessage="1" showErrorMessage="1" sqref="F7:F56">
      <formula1>LEN(F7)&lt;=30</formula1>
    </dataValidation>
    <dataValidation imeMode="off" allowBlank="1" showInputMessage="1" showErrorMessage="1" sqref="D7:E56"/>
    <dataValidation type="whole" imeMode="off" allowBlank="1" showInputMessage="1" showErrorMessage="1" sqref="R7:R56">
      <formula1>10</formula1>
      <formula2>9999999</formula2>
    </dataValidation>
    <dataValidation type="whole" imeMode="off" allowBlank="1" showInputMessage="1" showErrorMessage="1" sqref="P7:P56">
      <formula1>1</formula1>
      <formula2>999</formula2>
    </dataValidation>
    <dataValidation type="whole" imeMode="off" allowBlank="1" showInputMessage="1" showErrorMessage="1" sqref="O7:O56">
      <formula1>1</formula1>
      <formula2>9999</formula2>
    </dataValidation>
    <dataValidation type="list" allowBlank="1" showInputMessage="1" showErrorMessage="1" sqref="C7:C56">
      <formula1>$V$7:$V$8</formula1>
    </dataValidation>
  </dataValidations>
  <pageMargins left="0.70866141732283472" right="0.51181102362204722" top="0.74803149606299213" bottom="0.19685039370078741" header="0.31496062992125984" footer="0.31496062992125984"/>
  <pageSetup paperSize="9" scale="4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W60"/>
  <sheetViews>
    <sheetView showZeros="0" zoomScaleNormal="100" workbookViewId="0">
      <selection activeCell="M16" sqref="M16"/>
    </sheetView>
  </sheetViews>
  <sheetFormatPr defaultRowHeight="18.75"/>
  <cols>
    <col min="1" max="1" width="2.75" customWidth="1"/>
    <col min="2" max="2" width="5.125" customWidth="1"/>
    <col min="3" max="3" width="11.875" customWidth="1"/>
    <col min="4" max="5" width="15.625" customWidth="1"/>
    <col min="6" max="6" width="1.75" hidden="1" customWidth="1"/>
    <col min="7" max="7" width="25.625" customWidth="1"/>
    <col min="8" max="8" width="18.5" customWidth="1"/>
    <col min="10" max="10" width="10.75" customWidth="1"/>
    <col min="11" max="11" width="9.875" customWidth="1"/>
    <col min="12" max="12" width="11.5" customWidth="1"/>
    <col min="13" max="13" width="24.5" customWidth="1"/>
    <col min="14" max="14" width="39.5" customWidth="1"/>
    <col min="15" max="15" width="25.75" customWidth="1"/>
    <col min="16" max="16" width="32.875" hidden="1" customWidth="1"/>
    <col min="17" max="22" width="9" hidden="1" customWidth="1"/>
    <col min="23" max="23" width="60" customWidth="1"/>
  </cols>
  <sheetData>
    <row r="1" spans="2:23">
      <c r="B1" s="1" t="s">
        <v>46</v>
      </c>
      <c r="C1" s="1"/>
      <c r="D1" s="1"/>
      <c r="E1" s="1"/>
      <c r="F1" s="2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2:23" ht="45.2" customHeight="1">
      <c r="B2" s="53" t="s">
        <v>31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28"/>
    </row>
    <row r="3" spans="2:23">
      <c r="B3" s="1"/>
      <c r="C3" s="1"/>
      <c r="D3" s="1"/>
      <c r="E3" s="1"/>
      <c r="F3" s="24"/>
      <c r="G3" s="4"/>
      <c r="H3" s="4"/>
      <c r="I3" s="4"/>
      <c r="J3" s="4"/>
      <c r="K3" s="4"/>
      <c r="L3" s="4"/>
      <c r="M3" s="4"/>
      <c r="O3" s="29" t="s">
        <v>2</v>
      </c>
      <c r="P3" s="4"/>
      <c r="Q3" s="4"/>
      <c r="R3" s="4"/>
      <c r="S3" s="6"/>
      <c r="T3" s="1"/>
      <c r="U3" s="1"/>
      <c r="V3" s="7"/>
      <c r="W3" s="30">
        <f>様式第2号!M3</f>
        <v>0</v>
      </c>
    </row>
    <row r="4" spans="2:23" ht="28.5" customHeight="1">
      <c r="B4" s="1"/>
      <c r="C4" s="1"/>
      <c r="D4" s="1"/>
      <c r="E4" s="1"/>
      <c r="F4" s="24"/>
      <c r="G4" s="4"/>
      <c r="H4" s="4"/>
      <c r="I4" s="4"/>
      <c r="J4" s="4"/>
      <c r="K4" s="4"/>
      <c r="L4" s="4"/>
      <c r="M4" s="4"/>
      <c r="O4" s="29" t="s">
        <v>32</v>
      </c>
      <c r="Q4" s="4"/>
      <c r="R4" s="4"/>
      <c r="S4" s="6"/>
      <c r="T4" s="1"/>
      <c r="U4" s="1"/>
      <c r="V4" s="7"/>
      <c r="W4" s="43" t="s">
        <v>47</v>
      </c>
    </row>
    <row r="5" spans="2:23" ht="25.5" customHeight="1">
      <c r="B5" s="1"/>
      <c r="C5" s="1"/>
      <c r="D5" s="1"/>
      <c r="E5" s="1"/>
      <c r="F5" s="24"/>
      <c r="G5" s="4"/>
      <c r="H5" s="4"/>
      <c r="I5" s="4"/>
      <c r="J5" s="4"/>
      <c r="K5" s="4"/>
      <c r="L5" s="4"/>
      <c r="M5" s="4"/>
      <c r="O5" s="46" t="s">
        <v>33</v>
      </c>
      <c r="P5" s="4"/>
      <c r="Q5" s="4"/>
      <c r="R5" s="4"/>
      <c r="S5" s="6"/>
      <c r="T5" s="1"/>
      <c r="U5" s="1"/>
      <c r="V5" s="4"/>
      <c r="W5" s="47" t="str">
        <f>様式第2号!M4</f>
        <v>令和　　年　　月　　日～令和　　年　　月　　日　</v>
      </c>
    </row>
    <row r="6" spans="2:23" ht="27.75" customHeight="1">
      <c r="B6" s="1"/>
      <c r="C6" s="1"/>
      <c r="D6" s="1"/>
      <c r="E6" s="1"/>
      <c r="F6" s="24"/>
      <c r="G6" s="4"/>
      <c r="H6" s="4"/>
      <c r="I6" s="4"/>
      <c r="J6" s="4"/>
      <c r="K6" s="4"/>
      <c r="L6" s="4"/>
      <c r="M6" s="17" t="s">
        <v>34</v>
      </c>
      <c r="N6" s="17" t="s">
        <v>35</v>
      </c>
      <c r="P6" s="4"/>
      <c r="Q6" s="4"/>
      <c r="R6" s="4"/>
      <c r="S6" s="6"/>
      <c r="T6" s="1"/>
      <c r="U6" s="1"/>
      <c r="V6" s="4"/>
      <c r="W6" s="4"/>
    </row>
    <row r="7" spans="2:23" ht="37.700000000000003" customHeight="1">
      <c r="B7" s="1"/>
      <c r="C7" s="1"/>
      <c r="D7" s="1"/>
      <c r="E7" s="1"/>
      <c r="F7" s="24"/>
      <c r="G7" s="4"/>
      <c r="H7" s="4"/>
      <c r="I7" s="4"/>
      <c r="J7" s="4"/>
      <c r="K7" s="4"/>
      <c r="L7" s="4"/>
      <c r="M7" s="45">
        <f>COUNTIF(L11:L60,"&gt;0")</f>
        <v>0</v>
      </c>
      <c r="N7" s="45">
        <f>SUBTOTAL(9,L11:L60)</f>
        <v>0</v>
      </c>
      <c r="P7" s="4"/>
      <c r="Q7" s="4"/>
      <c r="R7" s="4"/>
      <c r="S7" s="6"/>
      <c r="T7" s="1"/>
      <c r="U7" s="1"/>
      <c r="V7" s="4"/>
      <c r="W7" s="4"/>
    </row>
    <row r="8" spans="2:23">
      <c r="B8" s="1"/>
      <c r="C8" s="1"/>
      <c r="D8" s="1"/>
      <c r="E8" s="1"/>
      <c r="F8" s="24"/>
      <c r="G8" s="4"/>
      <c r="H8" s="4"/>
      <c r="I8" s="4"/>
      <c r="J8" s="4"/>
      <c r="K8" s="4"/>
      <c r="L8" s="4"/>
      <c r="M8" s="4"/>
      <c r="N8" s="6"/>
      <c r="O8" s="7"/>
      <c r="P8" s="4"/>
      <c r="Q8" s="4"/>
      <c r="R8" s="4"/>
      <c r="S8" s="6"/>
      <c r="T8" s="1"/>
      <c r="U8" s="1"/>
      <c r="V8" s="4"/>
      <c r="W8" s="4"/>
    </row>
    <row r="9" spans="2:23">
      <c r="B9" s="55" t="s">
        <v>3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31" t="s">
        <v>4</v>
      </c>
      <c r="N9" s="32"/>
      <c r="O9" s="32"/>
      <c r="P9" s="32"/>
      <c r="Q9" s="32"/>
      <c r="R9" s="32"/>
      <c r="S9" s="32"/>
      <c r="T9" s="32"/>
      <c r="U9" s="32"/>
      <c r="V9" s="32"/>
      <c r="W9" s="55" t="s">
        <v>36</v>
      </c>
    </row>
    <row r="10" spans="2:23" ht="42.75" customHeight="1">
      <c r="B10" s="12" t="s">
        <v>6</v>
      </c>
      <c r="C10" s="13" t="s">
        <v>7</v>
      </c>
      <c r="D10" s="13" t="s">
        <v>8</v>
      </c>
      <c r="E10" s="13" t="s">
        <v>9</v>
      </c>
      <c r="F10" s="13" t="s">
        <v>37</v>
      </c>
      <c r="G10" s="14" t="s">
        <v>39</v>
      </c>
      <c r="H10" s="13" t="s">
        <v>10</v>
      </c>
      <c r="I10" s="13" t="s">
        <v>11</v>
      </c>
      <c r="J10" s="14" t="s">
        <v>12</v>
      </c>
      <c r="K10" s="15" t="s">
        <v>13</v>
      </c>
      <c r="L10" s="14" t="s">
        <v>14</v>
      </c>
      <c r="M10" s="16" t="s">
        <v>38</v>
      </c>
      <c r="N10" s="17" t="s">
        <v>15</v>
      </c>
      <c r="O10" s="17" t="s">
        <v>16</v>
      </c>
      <c r="P10" s="16" t="s">
        <v>17</v>
      </c>
      <c r="Q10" s="16" t="s">
        <v>18</v>
      </c>
      <c r="R10" s="17" t="s">
        <v>19</v>
      </c>
      <c r="S10" s="16" t="s">
        <v>20</v>
      </c>
      <c r="T10" s="16" t="s">
        <v>21</v>
      </c>
      <c r="U10" s="41"/>
      <c r="W10" s="55"/>
    </row>
    <row r="11" spans="2:23">
      <c r="B11" s="33">
        <v>1</v>
      </c>
      <c r="C11" s="33">
        <f>様式第2号!C7</f>
        <v>0</v>
      </c>
      <c r="D11" s="34">
        <f>様式第2号!D7</f>
        <v>0</v>
      </c>
      <c r="E11" s="34">
        <f>様式第2号!E7</f>
        <v>0</v>
      </c>
      <c r="F11" s="35">
        <f>IF([1]県作業用①!E7="","",IF([1]県作業用①!E7="法人",$AC$9,IF([1]県作業用①!E7="任意団体",$AC$9,$AA$10)))</f>
        <v>0</v>
      </c>
      <c r="G11" s="34">
        <f>様式第2号!F7</f>
        <v>0</v>
      </c>
      <c r="H11" s="34">
        <f>様式第2号!G7</f>
        <v>0</v>
      </c>
      <c r="I11" s="36">
        <f>様式第2号!H7</f>
        <v>0</v>
      </c>
      <c r="J11" s="37">
        <f>様式第2号!I7</f>
        <v>0</v>
      </c>
      <c r="K11" s="37">
        <f>様式第2号!J7</f>
        <v>0</v>
      </c>
      <c r="L11" s="38">
        <f>ROUNDDOWN(IF(J11&gt;40000000,K11*40000000/J11,K11),0)</f>
        <v>0</v>
      </c>
      <c r="M11" s="34">
        <f>様式第2号!L7</f>
        <v>0</v>
      </c>
      <c r="N11" s="44">
        <f>様式第2号!M7</f>
        <v>0</v>
      </c>
      <c r="O11" s="34">
        <f>様式第2号!N7</f>
        <v>0</v>
      </c>
      <c r="P11" s="39" t="str">
        <f>IF('[1]様式第2号(新規)'!O7="","",TEXT('[1]様式第2号(新規)'!O7,"0000"))</f>
        <v>0125</v>
      </c>
      <c r="Q11" s="39" t="str">
        <f>IF('[1]様式第2号(新規)'!P7="","",TEXT('[1]様式第2号(新規)'!P7,"000"))</f>
        <v>206</v>
      </c>
      <c r="R11" s="39" t="str">
        <f>[1]県作業用①!AF7</f>
        <v>1：普通預金</v>
      </c>
      <c r="S11" s="40">
        <f>'[1]様式第2号(新規)'!R7</f>
        <v>22</v>
      </c>
      <c r="T11" s="40" t="str">
        <f>SUBSTITUTE(SUBSTITUTE(SUBSTITUTE(SUBSTITUTE(SUBSTITUTE(SUBSTITUTE(SUBSTITUTE(SUBSTITUTE(SUBSTITUTE(SUBSTITUTE(SUBSTITUTE(SUBSTITUTE(SUBSTITUTE(SUBSTITUTE(SUBSTITUTE(SUBSTITUTE('[1]様式第2号(新規)'!S7,"ｧ","ｱ"),"ｨ","ｲ"),"ｩ","ｳ"),"ｪ","ｴ"),"ｫ","ｵ"),"ｬ","ﾔ"),"ｭ","ﾕ"),"ｮ","ﾖ"),"ｯ","ﾂ"),"ｰ","-"),"ー","-"),"－","-"),"（","("),"）",")"),"　"," "),"．",".")</f>
        <v>ｶ)ｼﾖｳｺｳ</v>
      </c>
      <c r="U11" s="40" t="str">
        <f>SUBSTITUTE(SUBSTITUTE(SUBSTITUTE(SUBSTITUTE(SUBSTITUTE(SUBSTITUTE(SUBSTITUTE(SUBSTITUTE(SUBSTITUTE(SUBSTITUTE(SUBSTITUTE(SUBSTITUTE(SUBSTITUTE(SUBSTITUTE(SUBSTITUTE(SUBSTITUTE('[1]様式第2号(新規)'!T7,"ｧ","ｱ"),"ｨ","ｲ"),"ｩ","ｳ"),"ｪ","ｴ"),"ｫ","ｵ"),"ｬ","ﾔ"),"ｭ","ﾕ"),"ｮ","ﾖ"),"ｯ","ﾂ"),"ｰ","-"),"ー","-"),"－","-"),"（","("),"）",")"),"　"," "),"．",".")</f>
        <v>戻し利息</v>
      </c>
      <c r="W11" s="42"/>
    </row>
    <row r="12" spans="2:23">
      <c r="B12" s="33">
        <v>2</v>
      </c>
      <c r="C12" s="33">
        <f>様式第2号!C8</f>
        <v>0</v>
      </c>
      <c r="D12" s="34" t="str">
        <f>様式第2号!D8</f>
        <v xml:space="preserve"> </v>
      </c>
      <c r="E12" s="34" t="str">
        <f>様式第2号!E8</f>
        <v xml:space="preserve"> </v>
      </c>
      <c r="F12" s="35">
        <f>IF([1]県作業用①!E8="","",IF([1]県作業用①!E8="法人",$AC$9,IF([1]県作業用①!E8="任意団体",$AC$9,$AA$10)))</f>
        <v>0</v>
      </c>
      <c r="G12" s="34">
        <f>様式第2号!F8</f>
        <v>0</v>
      </c>
      <c r="H12" s="34">
        <f>様式第2号!G8</f>
        <v>0</v>
      </c>
      <c r="I12" s="36">
        <f>様式第2号!H8</f>
        <v>0</v>
      </c>
      <c r="J12" s="37">
        <f>様式第2号!I8</f>
        <v>0</v>
      </c>
      <c r="K12" s="37">
        <f>様式第2号!J8</f>
        <v>0</v>
      </c>
      <c r="L12" s="38">
        <f t="shared" ref="L12:L60" si="0">ROUNDDOWN(IF(J12&gt;40000000,K12*40000000/J12,K12),0)</f>
        <v>0</v>
      </c>
      <c r="M12" s="34">
        <f>様式第2号!L8</f>
        <v>0</v>
      </c>
      <c r="N12" s="44">
        <f>様式第2号!M8</f>
        <v>0</v>
      </c>
      <c r="O12" s="34">
        <f>様式第2号!N8</f>
        <v>0</v>
      </c>
      <c r="P12" s="39" t="str">
        <f>IF('[1]様式第2号(新規)'!O8="","",TEXT('[1]様式第2号(新規)'!O8,"0000"))</f>
        <v>0125</v>
      </c>
      <c r="Q12" s="39" t="str">
        <f>IF('[1]様式第2号(新規)'!P8="","",TEXT('[1]様式第2号(新規)'!P8,"000"))</f>
        <v>206</v>
      </c>
      <c r="R12" s="39" t="str">
        <f>[1]県作業用①!AF8</f>
        <v>1：普通預金</v>
      </c>
      <c r="S12" s="40">
        <f>'[1]様式第2号(新規)'!R8</f>
        <v>333</v>
      </c>
      <c r="T12" s="40" t="str">
        <f>SUBSTITUTE(SUBSTITUTE(SUBSTITUTE(SUBSTITUTE(SUBSTITUTE(SUBSTITUTE(SUBSTITUTE(SUBSTITUTE(SUBSTITUTE(SUBSTITUTE(SUBSTITUTE(SUBSTITUTE(SUBSTITUTE(SUBSTITUTE(SUBSTITUTE(SUBSTITUTE('[1]様式第2号(新規)'!S8,"ｧ","ｱ"),"ｨ","ｲ"),"ｩ","ｳ"),"ｪ","ｴ"),"ｫ","ｵ"),"ｬ","ﾔ"),"ｭ","ﾕ"),"ｮ","ﾖ"),"ｯ","ﾂ"),"ｰ","-"),"ー","-"),"－","-"),"（","("),"）",")"),"　"," "),"．",".")</f>
        <v>ﾕ)ｷﾝﾕｳ</v>
      </c>
      <c r="U12" s="40" t="str">
        <f>SUBSTITUTE(SUBSTITUTE(SUBSTITUTE(SUBSTITUTE(SUBSTITUTE(SUBSTITUTE(SUBSTITUTE(SUBSTITUTE(SUBSTITUTE(SUBSTITUTE(SUBSTITUTE(SUBSTITUTE(SUBSTITUTE(SUBSTITUTE(SUBSTITUTE(SUBSTITUTE('[1]様式第2号(新規)'!T8,"ｧ","ｱ"),"ｨ","ｲ"),"ｩ","ｳ"),"ｪ","ｴ"),"ｫ","ｵ"),"ｬ","ﾔ"),"ｭ","ﾕ"),"ｮ","ﾖ"),"ｯ","ﾂ"),"ｰ","-"),"ー","-"),"－","-"),"（","("),"）",")"),"　"," "),"．",".")</f>
        <v/>
      </c>
      <c r="W12" s="42"/>
    </row>
    <row r="13" spans="2:23">
      <c r="B13" s="33">
        <v>3</v>
      </c>
      <c r="C13" s="33">
        <f>様式第2号!C9</f>
        <v>0</v>
      </c>
      <c r="D13" s="34" t="str">
        <f>様式第2号!D9</f>
        <v xml:space="preserve"> </v>
      </c>
      <c r="E13" s="34">
        <f>様式第2号!E9</f>
        <v>0</v>
      </c>
      <c r="F13" s="35">
        <f>IF([1]県作業用①!E9="","",IF([1]県作業用①!E9="法人",$AC$9,IF([1]県作業用①!E9="任意団体",$AC$9,$AA$10)))</f>
        <v>0</v>
      </c>
      <c r="G13" s="34">
        <f>様式第2号!F9</f>
        <v>0</v>
      </c>
      <c r="H13" s="34">
        <f>様式第2号!G9</f>
        <v>0</v>
      </c>
      <c r="I13" s="36">
        <f>様式第2号!H9</f>
        <v>0</v>
      </c>
      <c r="J13" s="37">
        <f>様式第2号!I9</f>
        <v>0</v>
      </c>
      <c r="K13" s="37">
        <f>様式第2号!J9</f>
        <v>0</v>
      </c>
      <c r="L13" s="38">
        <f t="shared" si="0"/>
        <v>0</v>
      </c>
      <c r="M13" s="34">
        <f>様式第2号!L9</f>
        <v>0</v>
      </c>
      <c r="N13" s="44">
        <f>様式第2号!M9</f>
        <v>0</v>
      </c>
      <c r="O13" s="34">
        <f>様式第2号!N9</f>
        <v>0</v>
      </c>
      <c r="P13" s="39" t="str">
        <f>IF('[1]様式第2号(新規)'!O9="","",TEXT('[1]様式第2号(新規)'!O9,"0000"))</f>
        <v>0125</v>
      </c>
      <c r="Q13" s="39" t="str">
        <f>IF('[1]様式第2号(新規)'!P9="","",TEXT('[1]様式第2号(新規)'!P9,"000"))</f>
        <v>206</v>
      </c>
      <c r="R13" s="39" t="str">
        <f>[1]県作業用①!AF9</f>
        <v>1：普通預金</v>
      </c>
      <c r="S13" s="40">
        <f>'[1]様式第2号(新規)'!R9</f>
        <v>4444</v>
      </c>
      <c r="T13" s="40" t="str">
        <f>SUBSTITUTE(SUBSTITUTE(SUBSTITUTE(SUBSTITUTE(SUBSTITUTE(SUBSTITUTE(SUBSTITUTE(SUBSTITUTE(SUBSTITUTE(SUBSTITUTE(SUBSTITUTE(SUBSTITUTE(SUBSTITUTE(SUBSTITUTE(SUBSTITUTE(SUBSTITUTE('[1]様式第2号(新規)'!S9,"ｧ","ｱ"),"ｨ","ｲ"),"ｩ","ｳ"),"ｪ","ｴ"),"ｫ","ｵ"),"ｬ","ﾔ"),"ｭ","ﾕ"),"ｮ","ﾖ"),"ｯ","ﾂ"),"ｰ","-"),"ー","-"),"－","-"),"（","("),"）",")"),"　"," "),"．",".")</f>
        <v>ｲ)ﾐﾔｷﾞ</v>
      </c>
      <c r="U13" s="40" t="str">
        <f>SUBSTITUTE(SUBSTITUTE(SUBSTITUTE(SUBSTITUTE(SUBSTITUTE(SUBSTITUTE(SUBSTITUTE(SUBSTITUTE(SUBSTITUTE(SUBSTITUTE(SUBSTITUTE(SUBSTITUTE(SUBSTITUTE(SUBSTITUTE(SUBSTITUTE(SUBSTITUTE('[1]様式第2号(新規)'!T9,"ｧ","ｱ"),"ｨ","ｲ"),"ｩ","ｳ"),"ｪ","ｴ"),"ｫ","ｵ"),"ｬ","ﾔ"),"ｭ","ﾕ"),"ｮ","ﾖ"),"ｯ","ﾂ"),"ｰ","-"),"ー","-"),"－","-"),"（","("),"）",")"),"　"," "),"．",".")</f>
        <v/>
      </c>
      <c r="W13" s="42"/>
    </row>
    <row r="14" spans="2:23">
      <c r="B14" s="33">
        <v>4</v>
      </c>
      <c r="C14" s="33">
        <f>様式第2号!C10</f>
        <v>0</v>
      </c>
      <c r="D14" s="34" t="str">
        <f>様式第2号!D10</f>
        <v xml:space="preserve"> </v>
      </c>
      <c r="E14" s="34">
        <f>様式第2号!E10</f>
        <v>0</v>
      </c>
      <c r="F14" s="35">
        <f>IF([1]県作業用①!E10="","",IF([1]県作業用①!E10="法人",$AC$9,IF([1]県作業用①!E10="任意団体",$AC$9,$AA$10)))</f>
        <v>0</v>
      </c>
      <c r="G14" s="34">
        <f>様式第2号!F10</f>
        <v>0</v>
      </c>
      <c r="H14" s="34">
        <f>様式第2号!G10</f>
        <v>0</v>
      </c>
      <c r="I14" s="36">
        <f>様式第2号!H10</f>
        <v>0</v>
      </c>
      <c r="J14" s="37">
        <f>様式第2号!I10</f>
        <v>0</v>
      </c>
      <c r="K14" s="37">
        <f>様式第2号!J10</f>
        <v>0</v>
      </c>
      <c r="L14" s="38">
        <f t="shared" si="0"/>
        <v>0</v>
      </c>
      <c r="M14" s="34">
        <f>様式第2号!L10</f>
        <v>0</v>
      </c>
      <c r="N14" s="44">
        <f>様式第2号!M10</f>
        <v>0</v>
      </c>
      <c r="O14" s="34">
        <f>様式第2号!N10</f>
        <v>0</v>
      </c>
      <c r="P14" s="39" t="str">
        <f>IF('[1]様式第2号(新規)'!O10="","",TEXT('[1]様式第2号(新規)'!O10,"0000"))</f>
        <v>0125</v>
      </c>
      <c r="Q14" s="39" t="str">
        <f>IF('[1]様式第2号(新規)'!P10="","",TEXT('[1]様式第2号(新規)'!P10,"000"))</f>
        <v>206</v>
      </c>
      <c r="R14" s="39" t="str">
        <f>[1]県作業用①!AF10</f>
        <v>2：当座預金</v>
      </c>
      <c r="S14" s="40">
        <f>'[1]様式第2号(新規)'!R10</f>
        <v>55555</v>
      </c>
      <c r="T14" s="40" t="str">
        <f>SUBSTITUTE(SUBSTITUTE(SUBSTITUTE(SUBSTITUTE(SUBSTITUTE(SUBSTITUTE(SUBSTITUTE(SUBSTITUTE(SUBSTITUTE(SUBSTITUTE(SUBSTITUTE(SUBSTITUTE(SUBSTITUTE(SUBSTITUTE(SUBSTITUTE(SUBSTITUTE('[1]様式第2号(新規)'!S10,"ｧ","ｱ"),"ｨ","ｲ"),"ｩ","ｳ"),"ｪ","ｴ"),"ｫ","ｵ"),"ｬ","ﾔ"),"ｭ","ﾕ"),"ｮ","ﾖ"),"ｯ","ﾂ"),"ｰ","-"),"ー","-"),"－","-"),"（","("),"）",")"),"　"," "),"．",".")</f>
        <v>ｷﾝﾕｳ ﾊﾅｺ</v>
      </c>
      <c r="U14" s="40" t="str">
        <f>SUBSTITUTE(SUBSTITUTE(SUBSTITUTE(SUBSTITUTE(SUBSTITUTE(SUBSTITUTE(SUBSTITUTE(SUBSTITUTE(SUBSTITUTE(SUBSTITUTE(SUBSTITUTE(SUBSTITUTE(SUBSTITUTE(SUBSTITUTE(SUBSTITUTE(SUBSTITUTE('[1]様式第2号(新規)'!T10,"ｧ","ｱ"),"ｨ","ｲ"),"ｩ","ｳ"),"ｪ","ｴ"),"ｫ","ｵ"),"ｬ","ﾔ"),"ｭ","ﾕ"),"ｮ","ﾖ"),"ｯ","ﾂ"),"ｰ","-"),"ー","-"),"－","-"),"（","("),"）",")"),"　"," "),"．",".")</f>
        <v/>
      </c>
      <c r="W14" s="42"/>
    </row>
    <row r="15" spans="2:23">
      <c r="B15" s="33">
        <v>5</v>
      </c>
      <c r="C15" s="33">
        <f>様式第2号!C11</f>
        <v>0</v>
      </c>
      <c r="D15" s="34" t="str">
        <f>様式第2号!D11</f>
        <v xml:space="preserve"> </v>
      </c>
      <c r="E15" s="34">
        <f>様式第2号!E11</f>
        <v>0</v>
      </c>
      <c r="F15" s="35" t="str">
        <f>IF([1]県作業用①!E11="","",IF([1]県作業用①!E11="法人",$AC$9,IF([1]県作業用①!E11="任意団体",$AC$9,$AA$10)))</f>
        <v/>
      </c>
      <c r="G15" s="34">
        <f>様式第2号!F11</f>
        <v>0</v>
      </c>
      <c r="H15" s="34">
        <f>様式第2号!G11</f>
        <v>0</v>
      </c>
      <c r="I15" s="36">
        <f>様式第2号!H11</f>
        <v>0</v>
      </c>
      <c r="J15" s="37">
        <f>様式第2号!I11</f>
        <v>0</v>
      </c>
      <c r="K15" s="37">
        <f>様式第2号!J11</f>
        <v>0</v>
      </c>
      <c r="L15" s="38">
        <f t="shared" si="0"/>
        <v>0</v>
      </c>
      <c r="M15" s="34">
        <f>様式第2号!L11</f>
        <v>0</v>
      </c>
      <c r="N15" s="44">
        <f>様式第2号!M11</f>
        <v>0</v>
      </c>
      <c r="O15" s="34">
        <f>様式第2号!N11</f>
        <v>0</v>
      </c>
      <c r="P15" s="39" t="str">
        <f>IF('[1]様式第2号(新規)'!O11="","",TEXT('[1]様式第2号(新規)'!O11,"0000"))</f>
        <v/>
      </c>
      <c r="Q15" s="39" t="str">
        <f>IF('[1]様式第2号(新規)'!P11="","",TEXT('[1]様式第2号(新規)'!P11,"000"))</f>
        <v/>
      </c>
      <c r="R15" s="39" t="str">
        <f>[1]県作業用①!AF11</f>
        <v/>
      </c>
      <c r="S15" s="40">
        <f>'[1]様式第2号(新規)'!R11</f>
        <v>0</v>
      </c>
      <c r="T15" s="40" t="str">
        <f>SUBSTITUTE(SUBSTITUTE(SUBSTITUTE(SUBSTITUTE(SUBSTITUTE(SUBSTITUTE(SUBSTITUTE(SUBSTITUTE(SUBSTITUTE(SUBSTITUTE(SUBSTITUTE(SUBSTITUTE(SUBSTITUTE(SUBSTITUTE(SUBSTITUTE(SUBSTITUTE('[1]様式第2号(新規)'!S11,"ｧ","ｱ"),"ｨ","ｲ"),"ｩ","ｳ"),"ｪ","ｴ"),"ｫ","ｵ"),"ｬ","ﾔ"),"ｭ","ﾕ"),"ｮ","ﾖ"),"ｯ","ﾂ"),"ｰ","-"),"ー","-"),"－","-"),"（","("),"）",")"),"　"," "),"．",".")</f>
        <v/>
      </c>
      <c r="U15" s="40" t="str">
        <f>SUBSTITUTE(SUBSTITUTE(SUBSTITUTE(SUBSTITUTE(SUBSTITUTE(SUBSTITUTE(SUBSTITUTE(SUBSTITUTE(SUBSTITUTE(SUBSTITUTE(SUBSTITUTE(SUBSTITUTE(SUBSTITUTE(SUBSTITUTE(SUBSTITUTE(SUBSTITUTE('[1]様式第2号(新規)'!T11,"ｧ","ｱ"),"ｨ","ｲ"),"ｩ","ｳ"),"ｪ","ｴ"),"ｫ","ｵ"),"ｬ","ﾔ"),"ｭ","ﾕ"),"ｮ","ﾖ"),"ｯ","ﾂ"),"ｰ","-"),"ー","-"),"－","-"),"（","("),"）",")"),"　"," "),"．",".")</f>
        <v/>
      </c>
      <c r="W15" s="42"/>
    </row>
    <row r="16" spans="2:23">
      <c r="B16" s="33">
        <v>6</v>
      </c>
      <c r="C16" s="33">
        <f>様式第2号!C12</f>
        <v>0</v>
      </c>
      <c r="D16" s="34" t="str">
        <f>様式第2号!D12</f>
        <v xml:space="preserve"> </v>
      </c>
      <c r="E16" s="34">
        <f>様式第2号!E12</f>
        <v>0</v>
      </c>
      <c r="F16" s="35" t="str">
        <f>IF([1]県作業用①!E12="","",IF([1]県作業用①!E12="法人",$AC$9,IF([1]県作業用①!E12="任意団体",$AC$9,$AA$10)))</f>
        <v/>
      </c>
      <c r="G16" s="34">
        <f>様式第2号!F12</f>
        <v>0</v>
      </c>
      <c r="H16" s="34">
        <f>様式第2号!G12</f>
        <v>0</v>
      </c>
      <c r="I16" s="36">
        <f>様式第2号!H12</f>
        <v>0</v>
      </c>
      <c r="J16" s="37">
        <f>様式第2号!I12</f>
        <v>0</v>
      </c>
      <c r="K16" s="37">
        <f>様式第2号!J12</f>
        <v>0</v>
      </c>
      <c r="L16" s="38">
        <f t="shared" si="0"/>
        <v>0</v>
      </c>
      <c r="M16" s="34">
        <f>様式第2号!L12</f>
        <v>0</v>
      </c>
      <c r="N16" s="44">
        <f>様式第2号!M12</f>
        <v>0</v>
      </c>
      <c r="O16" s="34">
        <f>様式第2号!N12</f>
        <v>0</v>
      </c>
      <c r="P16" s="39" t="str">
        <f>IF('[1]様式第2号(新規)'!O12="","",TEXT('[1]様式第2号(新規)'!O12,"0000"))</f>
        <v/>
      </c>
      <c r="Q16" s="39" t="str">
        <f>IF('[1]様式第2号(新規)'!P12="","",TEXT('[1]様式第2号(新規)'!P12,"000"))</f>
        <v/>
      </c>
      <c r="R16" s="39" t="str">
        <f>[1]県作業用①!AF12</f>
        <v/>
      </c>
      <c r="S16" s="40">
        <f>'[1]様式第2号(新規)'!R12</f>
        <v>0</v>
      </c>
      <c r="T16" s="40" t="str">
        <f>SUBSTITUTE(SUBSTITUTE(SUBSTITUTE(SUBSTITUTE(SUBSTITUTE(SUBSTITUTE(SUBSTITUTE(SUBSTITUTE(SUBSTITUTE(SUBSTITUTE(SUBSTITUTE(SUBSTITUTE(SUBSTITUTE(SUBSTITUTE(SUBSTITUTE(SUBSTITUTE('[1]様式第2号(新規)'!S12,"ｧ","ｱ"),"ｨ","ｲ"),"ｩ","ｳ"),"ｪ","ｴ"),"ｫ","ｵ"),"ｬ","ﾔ"),"ｭ","ﾕ"),"ｮ","ﾖ"),"ｯ","ﾂ"),"ｰ","-"),"ー","-"),"－","-"),"（","("),"）",")"),"　"," "),"．",".")</f>
        <v/>
      </c>
      <c r="U16" s="40" t="str">
        <f>SUBSTITUTE(SUBSTITUTE(SUBSTITUTE(SUBSTITUTE(SUBSTITUTE(SUBSTITUTE(SUBSTITUTE(SUBSTITUTE(SUBSTITUTE(SUBSTITUTE(SUBSTITUTE(SUBSTITUTE(SUBSTITUTE(SUBSTITUTE(SUBSTITUTE(SUBSTITUTE('[1]様式第2号(新規)'!T12,"ｧ","ｱ"),"ｨ","ｲ"),"ｩ","ｳ"),"ｪ","ｴ"),"ｫ","ｵ"),"ｬ","ﾔ"),"ｭ","ﾕ"),"ｮ","ﾖ"),"ｯ","ﾂ"),"ｰ","-"),"ー","-"),"－","-"),"（","("),"）",")"),"　"," "),"．",".")</f>
        <v/>
      </c>
      <c r="W16" s="42"/>
    </row>
    <row r="17" spans="2:23">
      <c r="B17" s="33">
        <v>7</v>
      </c>
      <c r="C17" s="33">
        <f>様式第2号!C13</f>
        <v>0</v>
      </c>
      <c r="D17" s="34" t="str">
        <f>様式第2号!D13</f>
        <v xml:space="preserve"> </v>
      </c>
      <c r="E17" s="34">
        <f>様式第2号!E13</f>
        <v>0</v>
      </c>
      <c r="F17" s="35" t="str">
        <f>IF([1]県作業用①!E13="","",IF([1]県作業用①!E13="法人",$AC$9,IF([1]県作業用①!E13="任意団体",$AC$9,$AA$10)))</f>
        <v/>
      </c>
      <c r="G17" s="34">
        <f>様式第2号!F13</f>
        <v>0</v>
      </c>
      <c r="H17" s="34">
        <f>様式第2号!G13</f>
        <v>0</v>
      </c>
      <c r="I17" s="36">
        <f>様式第2号!H13</f>
        <v>0</v>
      </c>
      <c r="J17" s="37">
        <f>様式第2号!I13</f>
        <v>0</v>
      </c>
      <c r="K17" s="37">
        <f>様式第2号!J13</f>
        <v>0</v>
      </c>
      <c r="L17" s="38">
        <f t="shared" si="0"/>
        <v>0</v>
      </c>
      <c r="M17" s="34">
        <f>様式第2号!L13</f>
        <v>0</v>
      </c>
      <c r="N17" s="44">
        <f>様式第2号!M13</f>
        <v>0</v>
      </c>
      <c r="O17" s="34">
        <f>様式第2号!N13</f>
        <v>0</v>
      </c>
      <c r="P17" s="39" t="str">
        <f>IF('[1]様式第2号(新規)'!O13="","",TEXT('[1]様式第2号(新規)'!O13,"0000"))</f>
        <v/>
      </c>
      <c r="Q17" s="39" t="str">
        <f>IF('[1]様式第2号(新規)'!P13="","",TEXT('[1]様式第2号(新規)'!P13,"000"))</f>
        <v/>
      </c>
      <c r="R17" s="39" t="str">
        <f>[1]県作業用①!AF13</f>
        <v/>
      </c>
      <c r="S17" s="40">
        <f>'[1]様式第2号(新規)'!R13</f>
        <v>0</v>
      </c>
      <c r="T17" s="40" t="str">
        <f>SUBSTITUTE(SUBSTITUTE(SUBSTITUTE(SUBSTITUTE(SUBSTITUTE(SUBSTITUTE(SUBSTITUTE(SUBSTITUTE(SUBSTITUTE(SUBSTITUTE(SUBSTITUTE(SUBSTITUTE(SUBSTITUTE(SUBSTITUTE(SUBSTITUTE(SUBSTITUTE('[1]様式第2号(新規)'!S13,"ｧ","ｱ"),"ｨ","ｲ"),"ｩ","ｳ"),"ｪ","ｴ"),"ｫ","ｵ"),"ｬ","ﾔ"),"ｭ","ﾕ"),"ｮ","ﾖ"),"ｯ","ﾂ"),"ｰ","-"),"ー","-"),"－","-"),"（","("),"）",")"),"　"," "),"．",".")</f>
        <v/>
      </c>
      <c r="U17" s="40" t="str">
        <f>SUBSTITUTE(SUBSTITUTE(SUBSTITUTE(SUBSTITUTE(SUBSTITUTE(SUBSTITUTE(SUBSTITUTE(SUBSTITUTE(SUBSTITUTE(SUBSTITUTE(SUBSTITUTE(SUBSTITUTE(SUBSTITUTE(SUBSTITUTE(SUBSTITUTE(SUBSTITUTE('[1]様式第2号(新規)'!T13,"ｧ","ｱ"),"ｨ","ｲ"),"ｩ","ｳ"),"ｪ","ｴ"),"ｫ","ｵ"),"ｬ","ﾔ"),"ｭ","ﾕ"),"ｮ","ﾖ"),"ｯ","ﾂ"),"ｰ","-"),"ー","-"),"－","-"),"（","("),"）",")"),"　"," "),"．",".")</f>
        <v/>
      </c>
      <c r="W17" s="42"/>
    </row>
    <row r="18" spans="2:23">
      <c r="B18" s="33">
        <v>8</v>
      </c>
      <c r="C18" s="33">
        <f>様式第2号!C14</f>
        <v>0</v>
      </c>
      <c r="D18" s="34" t="str">
        <f>様式第2号!D14</f>
        <v xml:space="preserve"> </v>
      </c>
      <c r="E18" s="34">
        <f>様式第2号!E14</f>
        <v>0</v>
      </c>
      <c r="F18" s="35" t="str">
        <f>IF([1]県作業用①!E14="","",IF([1]県作業用①!E14="法人",$AC$9,IF([1]県作業用①!E14="任意団体",$AC$9,$AA$10)))</f>
        <v/>
      </c>
      <c r="G18" s="34">
        <f>様式第2号!F14</f>
        <v>0</v>
      </c>
      <c r="H18" s="34">
        <f>様式第2号!G14</f>
        <v>0</v>
      </c>
      <c r="I18" s="36">
        <f>様式第2号!H14</f>
        <v>0</v>
      </c>
      <c r="J18" s="37">
        <f>様式第2号!I14</f>
        <v>0</v>
      </c>
      <c r="K18" s="37">
        <f>様式第2号!J14</f>
        <v>0</v>
      </c>
      <c r="L18" s="38">
        <f t="shared" si="0"/>
        <v>0</v>
      </c>
      <c r="M18" s="34">
        <f>様式第2号!L14</f>
        <v>0</v>
      </c>
      <c r="N18" s="44">
        <f>様式第2号!M14</f>
        <v>0</v>
      </c>
      <c r="O18" s="34">
        <f>様式第2号!N14</f>
        <v>0</v>
      </c>
      <c r="P18" s="39" t="str">
        <f>IF('[1]様式第2号(新規)'!O14="","",TEXT('[1]様式第2号(新規)'!O14,"0000"))</f>
        <v/>
      </c>
      <c r="Q18" s="39" t="str">
        <f>IF('[1]様式第2号(新規)'!P14="","",TEXT('[1]様式第2号(新規)'!P14,"000"))</f>
        <v/>
      </c>
      <c r="R18" s="39" t="str">
        <f>[1]県作業用①!AF14</f>
        <v/>
      </c>
      <c r="S18" s="40">
        <f>'[1]様式第2号(新規)'!R14</f>
        <v>0</v>
      </c>
      <c r="T18" s="40" t="str">
        <f>SUBSTITUTE(SUBSTITUTE(SUBSTITUTE(SUBSTITUTE(SUBSTITUTE(SUBSTITUTE(SUBSTITUTE(SUBSTITUTE(SUBSTITUTE(SUBSTITUTE(SUBSTITUTE(SUBSTITUTE(SUBSTITUTE(SUBSTITUTE(SUBSTITUTE(SUBSTITUTE('[1]様式第2号(新規)'!S14,"ｧ","ｱ"),"ｨ","ｲ"),"ｩ","ｳ"),"ｪ","ｴ"),"ｫ","ｵ"),"ｬ","ﾔ"),"ｭ","ﾕ"),"ｮ","ﾖ"),"ｯ","ﾂ"),"ｰ","-"),"ー","-"),"－","-"),"（","("),"）",")"),"　"," "),"．",".")</f>
        <v/>
      </c>
      <c r="U18" s="40" t="str">
        <f>SUBSTITUTE(SUBSTITUTE(SUBSTITUTE(SUBSTITUTE(SUBSTITUTE(SUBSTITUTE(SUBSTITUTE(SUBSTITUTE(SUBSTITUTE(SUBSTITUTE(SUBSTITUTE(SUBSTITUTE(SUBSTITUTE(SUBSTITUTE(SUBSTITUTE(SUBSTITUTE('[1]様式第2号(新規)'!T14,"ｧ","ｱ"),"ｨ","ｲ"),"ｩ","ｳ"),"ｪ","ｴ"),"ｫ","ｵ"),"ｬ","ﾔ"),"ｭ","ﾕ"),"ｮ","ﾖ"),"ｯ","ﾂ"),"ｰ","-"),"ー","-"),"－","-"),"（","("),"）",")"),"　"," "),"．",".")</f>
        <v/>
      </c>
      <c r="W18" s="42"/>
    </row>
    <row r="19" spans="2:23">
      <c r="B19" s="33">
        <v>9</v>
      </c>
      <c r="C19" s="33">
        <f>様式第2号!C15</f>
        <v>0</v>
      </c>
      <c r="D19" s="34" t="str">
        <f>様式第2号!D15</f>
        <v xml:space="preserve"> </v>
      </c>
      <c r="E19" s="34">
        <f>様式第2号!E15</f>
        <v>0</v>
      </c>
      <c r="F19" s="35" t="str">
        <f>IF([1]県作業用①!E15="","",IF([1]県作業用①!E15="法人",$AC$9,IF([1]県作業用①!E15="任意団体",$AC$9,$AA$10)))</f>
        <v/>
      </c>
      <c r="G19" s="34">
        <f>様式第2号!F15</f>
        <v>0</v>
      </c>
      <c r="H19" s="34">
        <f>様式第2号!G15</f>
        <v>0</v>
      </c>
      <c r="I19" s="36">
        <f>様式第2号!H15</f>
        <v>0</v>
      </c>
      <c r="J19" s="37">
        <f>様式第2号!I15</f>
        <v>0</v>
      </c>
      <c r="K19" s="37">
        <f>様式第2号!J15</f>
        <v>0</v>
      </c>
      <c r="L19" s="38">
        <f t="shared" si="0"/>
        <v>0</v>
      </c>
      <c r="M19" s="34">
        <f>様式第2号!L15</f>
        <v>0</v>
      </c>
      <c r="N19" s="44">
        <f>様式第2号!M15</f>
        <v>0</v>
      </c>
      <c r="O19" s="34">
        <f>様式第2号!N15</f>
        <v>0</v>
      </c>
      <c r="P19" s="39" t="str">
        <f>IF('[1]様式第2号(新規)'!O15="","",TEXT('[1]様式第2号(新規)'!O15,"0000"))</f>
        <v/>
      </c>
      <c r="Q19" s="39" t="str">
        <f>IF('[1]様式第2号(新規)'!P15="","",TEXT('[1]様式第2号(新規)'!P15,"000"))</f>
        <v/>
      </c>
      <c r="R19" s="39" t="str">
        <f>[1]県作業用①!AF15</f>
        <v/>
      </c>
      <c r="S19" s="40">
        <f>'[1]様式第2号(新規)'!R15</f>
        <v>0</v>
      </c>
      <c r="T19" s="40" t="str">
        <f>SUBSTITUTE(SUBSTITUTE(SUBSTITUTE(SUBSTITUTE(SUBSTITUTE(SUBSTITUTE(SUBSTITUTE(SUBSTITUTE(SUBSTITUTE(SUBSTITUTE(SUBSTITUTE(SUBSTITUTE(SUBSTITUTE(SUBSTITUTE(SUBSTITUTE(SUBSTITUTE('[1]様式第2号(新規)'!S15,"ｧ","ｱ"),"ｨ","ｲ"),"ｩ","ｳ"),"ｪ","ｴ"),"ｫ","ｵ"),"ｬ","ﾔ"),"ｭ","ﾕ"),"ｮ","ﾖ"),"ｯ","ﾂ"),"ｰ","-"),"ー","-"),"－","-"),"（","("),"）",")"),"　"," "),"．",".")</f>
        <v/>
      </c>
      <c r="U19" s="40" t="str">
        <f>SUBSTITUTE(SUBSTITUTE(SUBSTITUTE(SUBSTITUTE(SUBSTITUTE(SUBSTITUTE(SUBSTITUTE(SUBSTITUTE(SUBSTITUTE(SUBSTITUTE(SUBSTITUTE(SUBSTITUTE(SUBSTITUTE(SUBSTITUTE(SUBSTITUTE(SUBSTITUTE('[1]様式第2号(新規)'!T15,"ｧ","ｱ"),"ｨ","ｲ"),"ｩ","ｳ"),"ｪ","ｴ"),"ｫ","ｵ"),"ｬ","ﾔ"),"ｭ","ﾕ"),"ｮ","ﾖ"),"ｯ","ﾂ"),"ｰ","-"),"ー","-"),"－","-"),"（","("),"）",")"),"　"," "),"．",".")</f>
        <v/>
      </c>
      <c r="W19" s="42"/>
    </row>
    <row r="20" spans="2:23">
      <c r="B20" s="33">
        <v>10</v>
      </c>
      <c r="C20" s="33">
        <f>様式第2号!C16</f>
        <v>0</v>
      </c>
      <c r="D20" s="34" t="str">
        <f>様式第2号!D16</f>
        <v xml:space="preserve"> </v>
      </c>
      <c r="E20" s="34">
        <f>様式第2号!E16</f>
        <v>0</v>
      </c>
      <c r="F20" s="35" t="str">
        <f>IF([1]県作業用①!E16="","",IF([1]県作業用①!E16="法人",$AC$9,IF([1]県作業用①!E16="任意団体",$AC$9,$AA$10)))</f>
        <v/>
      </c>
      <c r="G20" s="34">
        <f>様式第2号!F16</f>
        <v>0</v>
      </c>
      <c r="H20" s="34">
        <f>様式第2号!G16</f>
        <v>0</v>
      </c>
      <c r="I20" s="36">
        <f>様式第2号!H16</f>
        <v>0</v>
      </c>
      <c r="J20" s="37">
        <f>様式第2号!I16</f>
        <v>0</v>
      </c>
      <c r="K20" s="37">
        <f>様式第2号!J16</f>
        <v>0</v>
      </c>
      <c r="L20" s="38">
        <f t="shared" si="0"/>
        <v>0</v>
      </c>
      <c r="M20" s="34">
        <f>様式第2号!L16</f>
        <v>0</v>
      </c>
      <c r="N20" s="44">
        <f>様式第2号!M16</f>
        <v>0</v>
      </c>
      <c r="O20" s="34">
        <f>様式第2号!N16</f>
        <v>0</v>
      </c>
      <c r="P20" s="39" t="str">
        <f>IF('[1]様式第2号(新規)'!O16="","",TEXT('[1]様式第2号(新規)'!O16,"0000"))</f>
        <v/>
      </c>
      <c r="Q20" s="39" t="str">
        <f>IF('[1]様式第2号(新規)'!P16="","",TEXT('[1]様式第2号(新規)'!P16,"000"))</f>
        <v/>
      </c>
      <c r="R20" s="39" t="str">
        <f>[1]県作業用①!AF16</f>
        <v/>
      </c>
      <c r="S20" s="40">
        <f>'[1]様式第2号(新規)'!R16</f>
        <v>0</v>
      </c>
      <c r="T20" s="40" t="str">
        <f>SUBSTITUTE(SUBSTITUTE(SUBSTITUTE(SUBSTITUTE(SUBSTITUTE(SUBSTITUTE(SUBSTITUTE(SUBSTITUTE(SUBSTITUTE(SUBSTITUTE(SUBSTITUTE(SUBSTITUTE(SUBSTITUTE(SUBSTITUTE(SUBSTITUTE(SUBSTITUTE('[1]様式第2号(新規)'!S16,"ｧ","ｱ"),"ｨ","ｲ"),"ｩ","ｳ"),"ｪ","ｴ"),"ｫ","ｵ"),"ｬ","ﾔ"),"ｭ","ﾕ"),"ｮ","ﾖ"),"ｯ","ﾂ"),"ｰ","-"),"ー","-"),"－","-"),"（","("),"）",")"),"　"," "),"．",".")</f>
        <v/>
      </c>
      <c r="U20" s="40" t="str">
        <f>SUBSTITUTE(SUBSTITUTE(SUBSTITUTE(SUBSTITUTE(SUBSTITUTE(SUBSTITUTE(SUBSTITUTE(SUBSTITUTE(SUBSTITUTE(SUBSTITUTE(SUBSTITUTE(SUBSTITUTE(SUBSTITUTE(SUBSTITUTE(SUBSTITUTE(SUBSTITUTE('[1]様式第2号(新規)'!T16,"ｧ","ｱ"),"ｨ","ｲ"),"ｩ","ｳ"),"ｪ","ｴ"),"ｫ","ｵ"),"ｬ","ﾔ"),"ｭ","ﾕ"),"ｮ","ﾖ"),"ｯ","ﾂ"),"ｰ","-"),"ー","-"),"－","-"),"（","("),"）",")"),"　"," "),"．",".")</f>
        <v/>
      </c>
      <c r="W20" s="42"/>
    </row>
    <row r="21" spans="2:23">
      <c r="B21" s="33">
        <v>11</v>
      </c>
      <c r="C21" s="33">
        <f>様式第2号!C17</f>
        <v>0</v>
      </c>
      <c r="D21" s="34" t="str">
        <f>様式第2号!D17</f>
        <v xml:space="preserve"> </v>
      </c>
      <c r="E21" s="34">
        <f>様式第2号!E17</f>
        <v>0</v>
      </c>
      <c r="F21" s="35" t="str">
        <f>IF([1]県作業用①!E17="","",IF([1]県作業用①!E17="法人",$AC$9,IF([1]県作業用①!E17="任意団体",$AC$9,$AA$10)))</f>
        <v/>
      </c>
      <c r="G21" s="34">
        <f>様式第2号!F17</f>
        <v>0</v>
      </c>
      <c r="H21" s="34">
        <f>様式第2号!G17</f>
        <v>0</v>
      </c>
      <c r="I21" s="36">
        <f>様式第2号!H17</f>
        <v>0</v>
      </c>
      <c r="J21" s="37">
        <f>様式第2号!I17</f>
        <v>0</v>
      </c>
      <c r="K21" s="37">
        <f>様式第2号!J17</f>
        <v>0</v>
      </c>
      <c r="L21" s="38">
        <f t="shared" si="0"/>
        <v>0</v>
      </c>
      <c r="M21" s="34">
        <f>様式第2号!L17</f>
        <v>0</v>
      </c>
      <c r="N21" s="44">
        <f>様式第2号!M17</f>
        <v>0</v>
      </c>
      <c r="O21" s="34">
        <f>様式第2号!N17</f>
        <v>0</v>
      </c>
      <c r="P21" s="39" t="str">
        <f>IF('[1]様式第2号(新規)'!O17="","",TEXT('[1]様式第2号(新規)'!O17,"0000"))</f>
        <v/>
      </c>
      <c r="Q21" s="39" t="str">
        <f>IF('[1]様式第2号(新規)'!P17="","",TEXT('[1]様式第2号(新規)'!P17,"000"))</f>
        <v/>
      </c>
      <c r="R21" s="39" t="str">
        <f>[1]県作業用①!AF17</f>
        <v/>
      </c>
      <c r="S21" s="40">
        <f>'[1]様式第2号(新規)'!R17</f>
        <v>0</v>
      </c>
      <c r="T21" s="40" t="str">
        <f>SUBSTITUTE(SUBSTITUTE(SUBSTITUTE(SUBSTITUTE(SUBSTITUTE(SUBSTITUTE(SUBSTITUTE(SUBSTITUTE(SUBSTITUTE(SUBSTITUTE(SUBSTITUTE(SUBSTITUTE(SUBSTITUTE(SUBSTITUTE(SUBSTITUTE(SUBSTITUTE('[1]様式第2号(新規)'!S17,"ｧ","ｱ"),"ｨ","ｲ"),"ｩ","ｳ"),"ｪ","ｴ"),"ｫ","ｵ"),"ｬ","ﾔ"),"ｭ","ﾕ"),"ｮ","ﾖ"),"ｯ","ﾂ"),"ｰ","-"),"ー","-"),"－","-"),"（","("),"）",")"),"　"," "),"．",".")</f>
        <v/>
      </c>
      <c r="U21" s="40" t="str">
        <f>SUBSTITUTE(SUBSTITUTE(SUBSTITUTE(SUBSTITUTE(SUBSTITUTE(SUBSTITUTE(SUBSTITUTE(SUBSTITUTE(SUBSTITUTE(SUBSTITUTE(SUBSTITUTE(SUBSTITUTE(SUBSTITUTE(SUBSTITUTE(SUBSTITUTE(SUBSTITUTE('[1]様式第2号(新規)'!T17,"ｧ","ｱ"),"ｨ","ｲ"),"ｩ","ｳ"),"ｪ","ｴ"),"ｫ","ｵ"),"ｬ","ﾔ"),"ｭ","ﾕ"),"ｮ","ﾖ"),"ｯ","ﾂ"),"ｰ","-"),"ー","-"),"－","-"),"（","("),"）",")"),"　"," "),"．",".")</f>
        <v/>
      </c>
      <c r="W21" s="42"/>
    </row>
    <row r="22" spans="2:23">
      <c r="B22" s="33">
        <v>12</v>
      </c>
      <c r="C22" s="33">
        <f>様式第2号!C18</f>
        <v>0</v>
      </c>
      <c r="D22" s="34" t="str">
        <f>様式第2号!D18</f>
        <v xml:space="preserve"> </v>
      </c>
      <c r="E22" s="34">
        <f>様式第2号!E18</f>
        <v>0</v>
      </c>
      <c r="F22" s="35" t="str">
        <f>IF([1]県作業用①!E18="","",IF([1]県作業用①!E18="法人",$AC$9,IF([1]県作業用①!E18="任意団体",$AC$9,$AA$10)))</f>
        <v/>
      </c>
      <c r="G22" s="34">
        <f>様式第2号!F18</f>
        <v>0</v>
      </c>
      <c r="H22" s="34">
        <f>様式第2号!G18</f>
        <v>0</v>
      </c>
      <c r="I22" s="36">
        <f>様式第2号!H18</f>
        <v>0</v>
      </c>
      <c r="J22" s="37">
        <f>様式第2号!I18</f>
        <v>0</v>
      </c>
      <c r="K22" s="37">
        <f>様式第2号!J18</f>
        <v>0</v>
      </c>
      <c r="L22" s="38">
        <f t="shared" si="0"/>
        <v>0</v>
      </c>
      <c r="M22" s="34">
        <f>様式第2号!L18</f>
        <v>0</v>
      </c>
      <c r="N22" s="44">
        <f>様式第2号!M18</f>
        <v>0</v>
      </c>
      <c r="O22" s="34">
        <f>様式第2号!N18</f>
        <v>0</v>
      </c>
      <c r="P22" s="39" t="str">
        <f>IF('[1]様式第2号(新規)'!O18="","",TEXT('[1]様式第2号(新規)'!O18,"0000"))</f>
        <v/>
      </c>
      <c r="Q22" s="39" t="str">
        <f>IF('[1]様式第2号(新規)'!P18="","",TEXT('[1]様式第2号(新規)'!P18,"000"))</f>
        <v/>
      </c>
      <c r="R22" s="39" t="str">
        <f>[1]県作業用①!AF18</f>
        <v/>
      </c>
      <c r="S22" s="40">
        <f>'[1]様式第2号(新規)'!R18</f>
        <v>0</v>
      </c>
      <c r="T22" s="40" t="str">
        <f>SUBSTITUTE(SUBSTITUTE(SUBSTITUTE(SUBSTITUTE(SUBSTITUTE(SUBSTITUTE(SUBSTITUTE(SUBSTITUTE(SUBSTITUTE(SUBSTITUTE(SUBSTITUTE(SUBSTITUTE(SUBSTITUTE(SUBSTITUTE(SUBSTITUTE(SUBSTITUTE('[1]様式第2号(新規)'!S18,"ｧ","ｱ"),"ｨ","ｲ"),"ｩ","ｳ"),"ｪ","ｴ"),"ｫ","ｵ"),"ｬ","ﾔ"),"ｭ","ﾕ"),"ｮ","ﾖ"),"ｯ","ﾂ"),"ｰ","-"),"ー","-"),"－","-"),"（","("),"）",")"),"　"," "),"．",".")</f>
        <v/>
      </c>
      <c r="U22" s="40" t="str">
        <f>SUBSTITUTE(SUBSTITUTE(SUBSTITUTE(SUBSTITUTE(SUBSTITUTE(SUBSTITUTE(SUBSTITUTE(SUBSTITUTE(SUBSTITUTE(SUBSTITUTE(SUBSTITUTE(SUBSTITUTE(SUBSTITUTE(SUBSTITUTE(SUBSTITUTE(SUBSTITUTE('[1]様式第2号(新規)'!T18,"ｧ","ｱ"),"ｨ","ｲ"),"ｩ","ｳ"),"ｪ","ｴ"),"ｫ","ｵ"),"ｬ","ﾔ"),"ｭ","ﾕ"),"ｮ","ﾖ"),"ｯ","ﾂ"),"ｰ","-"),"ー","-"),"－","-"),"（","("),"）",")"),"　"," "),"．",".")</f>
        <v/>
      </c>
      <c r="W22" s="42"/>
    </row>
    <row r="23" spans="2:23">
      <c r="B23" s="33">
        <v>13</v>
      </c>
      <c r="C23" s="33">
        <f>様式第2号!C19</f>
        <v>0</v>
      </c>
      <c r="D23" s="34" t="str">
        <f>様式第2号!D19</f>
        <v xml:space="preserve"> </v>
      </c>
      <c r="E23" s="34">
        <f>様式第2号!E19</f>
        <v>0</v>
      </c>
      <c r="F23" s="35" t="str">
        <f>IF([1]県作業用①!E19="","",IF([1]県作業用①!E19="法人",$AC$9,IF([1]県作業用①!E19="任意団体",$AC$9,$AA$10)))</f>
        <v/>
      </c>
      <c r="G23" s="34">
        <f>様式第2号!F19</f>
        <v>0</v>
      </c>
      <c r="H23" s="34">
        <f>様式第2号!G19</f>
        <v>0</v>
      </c>
      <c r="I23" s="36">
        <f>様式第2号!H19</f>
        <v>0</v>
      </c>
      <c r="J23" s="37">
        <f>様式第2号!I19</f>
        <v>0</v>
      </c>
      <c r="K23" s="37">
        <f>様式第2号!J19</f>
        <v>0</v>
      </c>
      <c r="L23" s="38">
        <f t="shared" si="0"/>
        <v>0</v>
      </c>
      <c r="M23" s="34">
        <f>様式第2号!L19</f>
        <v>0</v>
      </c>
      <c r="N23" s="44">
        <f>様式第2号!M19</f>
        <v>0</v>
      </c>
      <c r="O23" s="34">
        <f>様式第2号!N19</f>
        <v>0</v>
      </c>
      <c r="P23" s="39" t="str">
        <f>IF('[1]様式第2号(新規)'!O19="","",TEXT('[1]様式第2号(新規)'!O19,"0000"))</f>
        <v/>
      </c>
      <c r="Q23" s="39" t="str">
        <f>IF('[1]様式第2号(新規)'!P19="","",TEXT('[1]様式第2号(新規)'!P19,"000"))</f>
        <v/>
      </c>
      <c r="R23" s="39" t="str">
        <f>[1]県作業用①!AF19</f>
        <v/>
      </c>
      <c r="S23" s="40">
        <f>'[1]様式第2号(新規)'!R19</f>
        <v>0</v>
      </c>
      <c r="T23" s="40" t="str">
        <f>SUBSTITUTE(SUBSTITUTE(SUBSTITUTE(SUBSTITUTE(SUBSTITUTE(SUBSTITUTE(SUBSTITUTE(SUBSTITUTE(SUBSTITUTE(SUBSTITUTE(SUBSTITUTE(SUBSTITUTE(SUBSTITUTE(SUBSTITUTE(SUBSTITUTE(SUBSTITUTE('[1]様式第2号(新規)'!S19,"ｧ","ｱ"),"ｨ","ｲ"),"ｩ","ｳ"),"ｪ","ｴ"),"ｫ","ｵ"),"ｬ","ﾔ"),"ｭ","ﾕ"),"ｮ","ﾖ"),"ｯ","ﾂ"),"ｰ","-"),"ー","-"),"－","-"),"（","("),"）",")"),"　"," "),"．",".")</f>
        <v/>
      </c>
      <c r="U23" s="40" t="str">
        <f>SUBSTITUTE(SUBSTITUTE(SUBSTITUTE(SUBSTITUTE(SUBSTITUTE(SUBSTITUTE(SUBSTITUTE(SUBSTITUTE(SUBSTITUTE(SUBSTITUTE(SUBSTITUTE(SUBSTITUTE(SUBSTITUTE(SUBSTITUTE(SUBSTITUTE(SUBSTITUTE('[1]様式第2号(新規)'!T19,"ｧ","ｱ"),"ｨ","ｲ"),"ｩ","ｳ"),"ｪ","ｴ"),"ｫ","ｵ"),"ｬ","ﾔ"),"ｭ","ﾕ"),"ｮ","ﾖ"),"ｯ","ﾂ"),"ｰ","-"),"ー","-"),"－","-"),"（","("),"）",")"),"　"," "),"．",".")</f>
        <v/>
      </c>
      <c r="W23" s="42"/>
    </row>
    <row r="24" spans="2:23">
      <c r="B24" s="33">
        <v>14</v>
      </c>
      <c r="C24" s="33">
        <f>様式第2号!C20</f>
        <v>0</v>
      </c>
      <c r="D24" s="34" t="str">
        <f>様式第2号!D20</f>
        <v xml:space="preserve"> </v>
      </c>
      <c r="E24" s="34">
        <f>様式第2号!E20</f>
        <v>0</v>
      </c>
      <c r="F24" s="35" t="str">
        <f>IF([1]県作業用①!E20="","",IF([1]県作業用①!E20="法人",$AC$9,IF([1]県作業用①!E20="任意団体",$AC$9,$AA$10)))</f>
        <v/>
      </c>
      <c r="G24" s="34">
        <f>様式第2号!F20</f>
        <v>0</v>
      </c>
      <c r="H24" s="34">
        <f>様式第2号!G20</f>
        <v>0</v>
      </c>
      <c r="I24" s="36">
        <f>様式第2号!H20</f>
        <v>0</v>
      </c>
      <c r="J24" s="37">
        <f>様式第2号!I20</f>
        <v>0</v>
      </c>
      <c r="K24" s="37">
        <f>様式第2号!J20</f>
        <v>0</v>
      </c>
      <c r="L24" s="38">
        <f t="shared" si="0"/>
        <v>0</v>
      </c>
      <c r="M24" s="34">
        <f>様式第2号!L20</f>
        <v>0</v>
      </c>
      <c r="N24" s="44">
        <f>様式第2号!M20</f>
        <v>0</v>
      </c>
      <c r="O24" s="34">
        <f>様式第2号!N20</f>
        <v>0</v>
      </c>
      <c r="P24" s="39" t="str">
        <f>IF('[1]様式第2号(新規)'!O20="","",TEXT('[1]様式第2号(新規)'!O20,"0000"))</f>
        <v/>
      </c>
      <c r="Q24" s="39" t="str">
        <f>IF('[1]様式第2号(新規)'!P20="","",TEXT('[1]様式第2号(新規)'!P20,"000"))</f>
        <v/>
      </c>
      <c r="R24" s="39" t="str">
        <f>[1]県作業用①!AF20</f>
        <v/>
      </c>
      <c r="S24" s="40">
        <f>'[1]様式第2号(新規)'!R20</f>
        <v>0</v>
      </c>
      <c r="T24" s="40" t="str">
        <f>SUBSTITUTE(SUBSTITUTE(SUBSTITUTE(SUBSTITUTE(SUBSTITUTE(SUBSTITUTE(SUBSTITUTE(SUBSTITUTE(SUBSTITUTE(SUBSTITUTE(SUBSTITUTE(SUBSTITUTE(SUBSTITUTE(SUBSTITUTE(SUBSTITUTE(SUBSTITUTE('[1]様式第2号(新規)'!S20,"ｧ","ｱ"),"ｨ","ｲ"),"ｩ","ｳ"),"ｪ","ｴ"),"ｫ","ｵ"),"ｬ","ﾔ"),"ｭ","ﾕ"),"ｮ","ﾖ"),"ｯ","ﾂ"),"ｰ","-"),"ー","-"),"－","-"),"（","("),"）",")"),"　"," "),"．",".")</f>
        <v/>
      </c>
      <c r="U24" s="40" t="str">
        <f>SUBSTITUTE(SUBSTITUTE(SUBSTITUTE(SUBSTITUTE(SUBSTITUTE(SUBSTITUTE(SUBSTITUTE(SUBSTITUTE(SUBSTITUTE(SUBSTITUTE(SUBSTITUTE(SUBSTITUTE(SUBSTITUTE(SUBSTITUTE(SUBSTITUTE(SUBSTITUTE('[1]様式第2号(新規)'!T20,"ｧ","ｱ"),"ｨ","ｲ"),"ｩ","ｳ"),"ｪ","ｴ"),"ｫ","ｵ"),"ｬ","ﾔ"),"ｭ","ﾕ"),"ｮ","ﾖ"),"ｯ","ﾂ"),"ｰ","-"),"ー","-"),"－","-"),"（","("),"）",")"),"　"," "),"．",".")</f>
        <v/>
      </c>
      <c r="W24" s="42"/>
    </row>
    <row r="25" spans="2:23">
      <c r="B25" s="33">
        <v>15</v>
      </c>
      <c r="C25" s="33">
        <f>様式第2号!C21</f>
        <v>0</v>
      </c>
      <c r="D25" s="34" t="str">
        <f>様式第2号!D21</f>
        <v xml:space="preserve"> </v>
      </c>
      <c r="E25" s="34">
        <f>様式第2号!E21</f>
        <v>0</v>
      </c>
      <c r="F25" s="35" t="str">
        <f>IF([1]県作業用①!E21="","",IF([1]県作業用①!E21="法人",$AC$9,IF([1]県作業用①!E21="任意団体",$AC$9,$AA$10)))</f>
        <v/>
      </c>
      <c r="G25" s="34">
        <f>様式第2号!F21</f>
        <v>0</v>
      </c>
      <c r="H25" s="34">
        <f>様式第2号!G21</f>
        <v>0</v>
      </c>
      <c r="I25" s="36">
        <f>様式第2号!H21</f>
        <v>0</v>
      </c>
      <c r="J25" s="37">
        <f>様式第2号!I21</f>
        <v>0</v>
      </c>
      <c r="K25" s="37">
        <f>様式第2号!J21</f>
        <v>0</v>
      </c>
      <c r="L25" s="38">
        <f t="shared" si="0"/>
        <v>0</v>
      </c>
      <c r="M25" s="34">
        <f>様式第2号!L21</f>
        <v>0</v>
      </c>
      <c r="N25" s="44">
        <f>様式第2号!M21</f>
        <v>0</v>
      </c>
      <c r="O25" s="34">
        <f>様式第2号!N21</f>
        <v>0</v>
      </c>
      <c r="P25" s="39" t="str">
        <f>IF('[1]様式第2号(新規)'!O21="","",TEXT('[1]様式第2号(新規)'!O21,"0000"))</f>
        <v/>
      </c>
      <c r="Q25" s="39" t="str">
        <f>IF('[1]様式第2号(新規)'!P21="","",TEXT('[1]様式第2号(新規)'!P21,"000"))</f>
        <v/>
      </c>
      <c r="R25" s="39" t="str">
        <f>[1]県作業用①!AF21</f>
        <v/>
      </c>
      <c r="S25" s="40">
        <f>'[1]様式第2号(新規)'!R21</f>
        <v>0</v>
      </c>
      <c r="T25" s="40" t="str">
        <f>SUBSTITUTE(SUBSTITUTE(SUBSTITUTE(SUBSTITUTE(SUBSTITUTE(SUBSTITUTE(SUBSTITUTE(SUBSTITUTE(SUBSTITUTE(SUBSTITUTE(SUBSTITUTE(SUBSTITUTE(SUBSTITUTE(SUBSTITUTE(SUBSTITUTE(SUBSTITUTE('[1]様式第2号(新規)'!S21,"ｧ","ｱ"),"ｨ","ｲ"),"ｩ","ｳ"),"ｪ","ｴ"),"ｫ","ｵ"),"ｬ","ﾔ"),"ｭ","ﾕ"),"ｮ","ﾖ"),"ｯ","ﾂ"),"ｰ","-"),"ー","-"),"－","-"),"（","("),"）",")"),"　"," "),"．",".")</f>
        <v/>
      </c>
      <c r="U25" s="40" t="str">
        <f>SUBSTITUTE(SUBSTITUTE(SUBSTITUTE(SUBSTITUTE(SUBSTITUTE(SUBSTITUTE(SUBSTITUTE(SUBSTITUTE(SUBSTITUTE(SUBSTITUTE(SUBSTITUTE(SUBSTITUTE(SUBSTITUTE(SUBSTITUTE(SUBSTITUTE(SUBSTITUTE('[1]様式第2号(新規)'!T21,"ｧ","ｱ"),"ｨ","ｲ"),"ｩ","ｳ"),"ｪ","ｴ"),"ｫ","ｵ"),"ｬ","ﾔ"),"ｭ","ﾕ"),"ｮ","ﾖ"),"ｯ","ﾂ"),"ｰ","-"),"ー","-"),"－","-"),"（","("),"）",")"),"　"," "),"．",".")</f>
        <v/>
      </c>
      <c r="W25" s="42"/>
    </row>
    <row r="26" spans="2:23">
      <c r="B26" s="33">
        <v>16</v>
      </c>
      <c r="C26" s="33">
        <f>様式第2号!C22</f>
        <v>0</v>
      </c>
      <c r="D26" s="34" t="str">
        <f>様式第2号!D22</f>
        <v xml:space="preserve"> </v>
      </c>
      <c r="E26" s="34">
        <f>様式第2号!E22</f>
        <v>0</v>
      </c>
      <c r="F26" s="35" t="str">
        <f>IF([1]県作業用①!E22="","",IF([1]県作業用①!E22="法人",$AC$9,IF([1]県作業用①!E22="任意団体",$AC$9,$AA$10)))</f>
        <v/>
      </c>
      <c r="G26" s="34">
        <f>様式第2号!F22</f>
        <v>0</v>
      </c>
      <c r="H26" s="34">
        <f>様式第2号!G22</f>
        <v>0</v>
      </c>
      <c r="I26" s="36">
        <f>様式第2号!H22</f>
        <v>0</v>
      </c>
      <c r="J26" s="37">
        <f>様式第2号!I22</f>
        <v>0</v>
      </c>
      <c r="K26" s="37">
        <f>様式第2号!J22</f>
        <v>0</v>
      </c>
      <c r="L26" s="38">
        <f t="shared" si="0"/>
        <v>0</v>
      </c>
      <c r="M26" s="34">
        <f>様式第2号!L22</f>
        <v>0</v>
      </c>
      <c r="N26" s="44">
        <f>様式第2号!M22</f>
        <v>0</v>
      </c>
      <c r="O26" s="34">
        <f>様式第2号!N22</f>
        <v>0</v>
      </c>
      <c r="P26" s="39" t="str">
        <f>IF('[1]様式第2号(新規)'!O22="","",TEXT('[1]様式第2号(新規)'!O22,"0000"))</f>
        <v/>
      </c>
      <c r="Q26" s="39" t="str">
        <f>IF('[1]様式第2号(新規)'!P22="","",TEXT('[1]様式第2号(新規)'!P22,"000"))</f>
        <v/>
      </c>
      <c r="R26" s="39" t="str">
        <f>[1]県作業用①!AF22</f>
        <v/>
      </c>
      <c r="S26" s="40">
        <f>'[1]様式第2号(新規)'!R22</f>
        <v>0</v>
      </c>
      <c r="T26" s="40" t="str">
        <f>SUBSTITUTE(SUBSTITUTE(SUBSTITUTE(SUBSTITUTE(SUBSTITUTE(SUBSTITUTE(SUBSTITUTE(SUBSTITUTE(SUBSTITUTE(SUBSTITUTE(SUBSTITUTE(SUBSTITUTE(SUBSTITUTE(SUBSTITUTE(SUBSTITUTE(SUBSTITUTE('[1]様式第2号(新規)'!S22,"ｧ","ｱ"),"ｨ","ｲ"),"ｩ","ｳ"),"ｪ","ｴ"),"ｫ","ｵ"),"ｬ","ﾔ"),"ｭ","ﾕ"),"ｮ","ﾖ"),"ｯ","ﾂ"),"ｰ","-"),"ー","-"),"－","-"),"（","("),"）",")"),"　"," "),"．",".")</f>
        <v/>
      </c>
      <c r="U26" s="40" t="str">
        <f>SUBSTITUTE(SUBSTITUTE(SUBSTITUTE(SUBSTITUTE(SUBSTITUTE(SUBSTITUTE(SUBSTITUTE(SUBSTITUTE(SUBSTITUTE(SUBSTITUTE(SUBSTITUTE(SUBSTITUTE(SUBSTITUTE(SUBSTITUTE(SUBSTITUTE(SUBSTITUTE('[1]様式第2号(新規)'!T22,"ｧ","ｱ"),"ｨ","ｲ"),"ｩ","ｳ"),"ｪ","ｴ"),"ｫ","ｵ"),"ｬ","ﾔ"),"ｭ","ﾕ"),"ｮ","ﾖ"),"ｯ","ﾂ"),"ｰ","-"),"ー","-"),"－","-"),"（","("),"）",")"),"　"," "),"．",".")</f>
        <v/>
      </c>
      <c r="W26" s="42"/>
    </row>
    <row r="27" spans="2:23">
      <c r="B27" s="33">
        <v>17</v>
      </c>
      <c r="C27" s="33">
        <f>様式第2号!C23</f>
        <v>0</v>
      </c>
      <c r="D27" s="34" t="str">
        <f>様式第2号!D23</f>
        <v xml:space="preserve"> </v>
      </c>
      <c r="E27" s="34">
        <f>様式第2号!E23</f>
        <v>0</v>
      </c>
      <c r="F27" s="35" t="str">
        <f>IF([1]県作業用①!E23="","",IF([1]県作業用①!E23="法人",$AC$9,IF([1]県作業用①!E23="任意団体",$AC$9,$AA$10)))</f>
        <v/>
      </c>
      <c r="G27" s="34">
        <f>様式第2号!F23</f>
        <v>0</v>
      </c>
      <c r="H27" s="34">
        <f>様式第2号!G23</f>
        <v>0</v>
      </c>
      <c r="I27" s="36">
        <f>様式第2号!H23</f>
        <v>0</v>
      </c>
      <c r="J27" s="37">
        <f>様式第2号!I23</f>
        <v>0</v>
      </c>
      <c r="K27" s="37">
        <f>様式第2号!J23</f>
        <v>0</v>
      </c>
      <c r="L27" s="38">
        <f t="shared" si="0"/>
        <v>0</v>
      </c>
      <c r="M27" s="34">
        <f>様式第2号!L23</f>
        <v>0</v>
      </c>
      <c r="N27" s="44">
        <f>様式第2号!M23</f>
        <v>0</v>
      </c>
      <c r="O27" s="34">
        <f>様式第2号!N23</f>
        <v>0</v>
      </c>
      <c r="P27" s="39" t="str">
        <f>IF('[1]様式第2号(新規)'!O23="","",TEXT('[1]様式第2号(新規)'!O23,"0000"))</f>
        <v/>
      </c>
      <c r="Q27" s="39" t="str">
        <f>IF('[1]様式第2号(新規)'!P23="","",TEXT('[1]様式第2号(新規)'!P23,"000"))</f>
        <v/>
      </c>
      <c r="R27" s="39" t="str">
        <f>[1]県作業用①!AF23</f>
        <v/>
      </c>
      <c r="S27" s="40">
        <f>'[1]様式第2号(新規)'!R23</f>
        <v>0</v>
      </c>
      <c r="T27" s="40" t="str">
        <f>SUBSTITUTE(SUBSTITUTE(SUBSTITUTE(SUBSTITUTE(SUBSTITUTE(SUBSTITUTE(SUBSTITUTE(SUBSTITUTE(SUBSTITUTE(SUBSTITUTE(SUBSTITUTE(SUBSTITUTE(SUBSTITUTE(SUBSTITUTE(SUBSTITUTE(SUBSTITUTE('[1]様式第2号(新規)'!S23,"ｧ","ｱ"),"ｨ","ｲ"),"ｩ","ｳ"),"ｪ","ｴ"),"ｫ","ｵ"),"ｬ","ﾔ"),"ｭ","ﾕ"),"ｮ","ﾖ"),"ｯ","ﾂ"),"ｰ","-"),"ー","-"),"－","-"),"（","("),"）",")"),"　"," "),"．",".")</f>
        <v/>
      </c>
      <c r="U27" s="40" t="str">
        <f>SUBSTITUTE(SUBSTITUTE(SUBSTITUTE(SUBSTITUTE(SUBSTITUTE(SUBSTITUTE(SUBSTITUTE(SUBSTITUTE(SUBSTITUTE(SUBSTITUTE(SUBSTITUTE(SUBSTITUTE(SUBSTITUTE(SUBSTITUTE(SUBSTITUTE(SUBSTITUTE('[1]様式第2号(新規)'!T23,"ｧ","ｱ"),"ｨ","ｲ"),"ｩ","ｳ"),"ｪ","ｴ"),"ｫ","ｵ"),"ｬ","ﾔ"),"ｭ","ﾕ"),"ｮ","ﾖ"),"ｯ","ﾂ"),"ｰ","-"),"ー","-"),"－","-"),"（","("),"）",")"),"　"," "),"．",".")</f>
        <v/>
      </c>
      <c r="W27" s="42"/>
    </row>
    <row r="28" spans="2:23">
      <c r="B28" s="33">
        <v>18</v>
      </c>
      <c r="C28" s="33">
        <f>様式第2号!C24</f>
        <v>0</v>
      </c>
      <c r="D28" s="34" t="str">
        <f>様式第2号!D24</f>
        <v xml:space="preserve"> </v>
      </c>
      <c r="E28" s="34">
        <f>様式第2号!E24</f>
        <v>0</v>
      </c>
      <c r="F28" s="35" t="str">
        <f>IF([1]県作業用①!E24="","",IF([1]県作業用①!E24="法人",$AC$9,IF([1]県作業用①!E24="任意団体",$AC$9,$AA$10)))</f>
        <v/>
      </c>
      <c r="G28" s="34">
        <f>様式第2号!F24</f>
        <v>0</v>
      </c>
      <c r="H28" s="34">
        <f>様式第2号!G24</f>
        <v>0</v>
      </c>
      <c r="I28" s="36">
        <f>様式第2号!H24</f>
        <v>0</v>
      </c>
      <c r="J28" s="37">
        <f>様式第2号!I24</f>
        <v>0</v>
      </c>
      <c r="K28" s="37">
        <f>様式第2号!J24</f>
        <v>0</v>
      </c>
      <c r="L28" s="38">
        <f t="shared" si="0"/>
        <v>0</v>
      </c>
      <c r="M28" s="34">
        <f>様式第2号!L24</f>
        <v>0</v>
      </c>
      <c r="N28" s="44">
        <f>様式第2号!M24</f>
        <v>0</v>
      </c>
      <c r="O28" s="34">
        <f>様式第2号!N24</f>
        <v>0</v>
      </c>
      <c r="P28" s="39" t="str">
        <f>IF('[1]様式第2号(新規)'!O24="","",TEXT('[1]様式第2号(新規)'!O24,"0000"))</f>
        <v/>
      </c>
      <c r="Q28" s="39" t="str">
        <f>IF('[1]様式第2号(新規)'!P24="","",TEXT('[1]様式第2号(新規)'!P24,"000"))</f>
        <v/>
      </c>
      <c r="R28" s="39" t="str">
        <f>[1]県作業用①!AF24</f>
        <v/>
      </c>
      <c r="S28" s="40">
        <f>'[1]様式第2号(新規)'!R24</f>
        <v>0</v>
      </c>
      <c r="T28" s="40" t="str">
        <f>SUBSTITUTE(SUBSTITUTE(SUBSTITUTE(SUBSTITUTE(SUBSTITUTE(SUBSTITUTE(SUBSTITUTE(SUBSTITUTE(SUBSTITUTE(SUBSTITUTE(SUBSTITUTE(SUBSTITUTE(SUBSTITUTE(SUBSTITUTE(SUBSTITUTE(SUBSTITUTE('[1]様式第2号(新規)'!S24,"ｧ","ｱ"),"ｨ","ｲ"),"ｩ","ｳ"),"ｪ","ｴ"),"ｫ","ｵ"),"ｬ","ﾔ"),"ｭ","ﾕ"),"ｮ","ﾖ"),"ｯ","ﾂ"),"ｰ","-"),"ー","-"),"－","-"),"（","("),"）",")"),"　"," "),"．",".")</f>
        <v/>
      </c>
      <c r="U28" s="40" t="str">
        <f>SUBSTITUTE(SUBSTITUTE(SUBSTITUTE(SUBSTITUTE(SUBSTITUTE(SUBSTITUTE(SUBSTITUTE(SUBSTITUTE(SUBSTITUTE(SUBSTITUTE(SUBSTITUTE(SUBSTITUTE(SUBSTITUTE(SUBSTITUTE(SUBSTITUTE(SUBSTITUTE('[1]様式第2号(新規)'!T24,"ｧ","ｱ"),"ｨ","ｲ"),"ｩ","ｳ"),"ｪ","ｴ"),"ｫ","ｵ"),"ｬ","ﾔ"),"ｭ","ﾕ"),"ｮ","ﾖ"),"ｯ","ﾂ"),"ｰ","-"),"ー","-"),"－","-"),"（","("),"）",")"),"　"," "),"．",".")</f>
        <v/>
      </c>
      <c r="W28" s="42"/>
    </row>
    <row r="29" spans="2:23">
      <c r="B29" s="33">
        <v>19</v>
      </c>
      <c r="C29" s="33">
        <f>様式第2号!C25</f>
        <v>0</v>
      </c>
      <c r="D29" s="34" t="str">
        <f>様式第2号!D25</f>
        <v xml:space="preserve"> </v>
      </c>
      <c r="E29" s="34">
        <f>様式第2号!E25</f>
        <v>0</v>
      </c>
      <c r="F29" s="35" t="str">
        <f>IF([1]県作業用①!E25="","",IF([1]県作業用①!E25="法人",$AC$9,IF([1]県作業用①!E25="任意団体",$AC$9,$AA$10)))</f>
        <v/>
      </c>
      <c r="G29" s="34">
        <f>様式第2号!F25</f>
        <v>0</v>
      </c>
      <c r="H29" s="34">
        <f>様式第2号!G25</f>
        <v>0</v>
      </c>
      <c r="I29" s="36">
        <f>様式第2号!H25</f>
        <v>0</v>
      </c>
      <c r="J29" s="37">
        <f>様式第2号!I25</f>
        <v>0</v>
      </c>
      <c r="K29" s="37">
        <f>様式第2号!J25</f>
        <v>0</v>
      </c>
      <c r="L29" s="38">
        <f t="shared" si="0"/>
        <v>0</v>
      </c>
      <c r="M29" s="34">
        <f>様式第2号!L25</f>
        <v>0</v>
      </c>
      <c r="N29" s="44">
        <f>様式第2号!M25</f>
        <v>0</v>
      </c>
      <c r="O29" s="34">
        <f>様式第2号!N25</f>
        <v>0</v>
      </c>
      <c r="P29" s="39" t="str">
        <f>IF('[1]様式第2号(新規)'!O25="","",TEXT('[1]様式第2号(新規)'!O25,"0000"))</f>
        <v/>
      </c>
      <c r="Q29" s="39" t="str">
        <f>IF('[1]様式第2号(新規)'!P25="","",TEXT('[1]様式第2号(新規)'!P25,"000"))</f>
        <v/>
      </c>
      <c r="R29" s="39" t="str">
        <f>[1]県作業用①!AF25</f>
        <v/>
      </c>
      <c r="S29" s="40">
        <f>'[1]様式第2号(新規)'!R25</f>
        <v>0</v>
      </c>
      <c r="T29" s="40" t="str">
        <f>SUBSTITUTE(SUBSTITUTE(SUBSTITUTE(SUBSTITUTE(SUBSTITUTE(SUBSTITUTE(SUBSTITUTE(SUBSTITUTE(SUBSTITUTE(SUBSTITUTE(SUBSTITUTE(SUBSTITUTE(SUBSTITUTE(SUBSTITUTE(SUBSTITUTE(SUBSTITUTE('[1]様式第2号(新規)'!S25,"ｧ","ｱ"),"ｨ","ｲ"),"ｩ","ｳ"),"ｪ","ｴ"),"ｫ","ｵ"),"ｬ","ﾔ"),"ｭ","ﾕ"),"ｮ","ﾖ"),"ｯ","ﾂ"),"ｰ","-"),"ー","-"),"－","-"),"（","("),"）",")"),"　"," "),"．",".")</f>
        <v/>
      </c>
      <c r="U29" s="40" t="str">
        <f>SUBSTITUTE(SUBSTITUTE(SUBSTITUTE(SUBSTITUTE(SUBSTITUTE(SUBSTITUTE(SUBSTITUTE(SUBSTITUTE(SUBSTITUTE(SUBSTITUTE(SUBSTITUTE(SUBSTITUTE(SUBSTITUTE(SUBSTITUTE(SUBSTITUTE(SUBSTITUTE('[1]様式第2号(新規)'!T25,"ｧ","ｱ"),"ｨ","ｲ"),"ｩ","ｳ"),"ｪ","ｴ"),"ｫ","ｵ"),"ｬ","ﾔ"),"ｭ","ﾕ"),"ｮ","ﾖ"),"ｯ","ﾂ"),"ｰ","-"),"ー","-"),"－","-"),"（","("),"）",")"),"　"," "),"．",".")</f>
        <v/>
      </c>
      <c r="W29" s="42"/>
    </row>
    <row r="30" spans="2:23">
      <c r="B30" s="33">
        <v>20</v>
      </c>
      <c r="C30" s="33">
        <f>様式第2号!C26</f>
        <v>0</v>
      </c>
      <c r="D30" s="34" t="str">
        <f>様式第2号!D26</f>
        <v xml:space="preserve"> </v>
      </c>
      <c r="E30" s="34">
        <f>様式第2号!E26</f>
        <v>0</v>
      </c>
      <c r="F30" s="35" t="str">
        <f>IF([1]県作業用①!E26="","",IF([1]県作業用①!E26="法人",$AC$9,IF([1]県作業用①!E26="任意団体",$AC$9,$AA$10)))</f>
        <v/>
      </c>
      <c r="G30" s="34">
        <f>様式第2号!F26</f>
        <v>0</v>
      </c>
      <c r="H30" s="34">
        <f>様式第2号!G26</f>
        <v>0</v>
      </c>
      <c r="I30" s="36">
        <f>様式第2号!H26</f>
        <v>0</v>
      </c>
      <c r="J30" s="37">
        <f>様式第2号!I26</f>
        <v>0</v>
      </c>
      <c r="K30" s="37">
        <f>様式第2号!J26</f>
        <v>0</v>
      </c>
      <c r="L30" s="38">
        <f t="shared" si="0"/>
        <v>0</v>
      </c>
      <c r="M30" s="34">
        <f>様式第2号!L26</f>
        <v>0</v>
      </c>
      <c r="N30" s="44">
        <f>様式第2号!M26</f>
        <v>0</v>
      </c>
      <c r="O30" s="34">
        <f>様式第2号!N26</f>
        <v>0</v>
      </c>
      <c r="P30" s="39" t="str">
        <f>IF('[1]様式第2号(新規)'!O26="","",TEXT('[1]様式第2号(新規)'!O26,"0000"))</f>
        <v/>
      </c>
      <c r="Q30" s="39" t="str">
        <f>IF('[1]様式第2号(新規)'!P26="","",TEXT('[1]様式第2号(新規)'!P26,"000"))</f>
        <v/>
      </c>
      <c r="R30" s="39" t="str">
        <f>[1]県作業用①!AF26</f>
        <v/>
      </c>
      <c r="S30" s="40">
        <f>'[1]様式第2号(新規)'!R26</f>
        <v>0</v>
      </c>
      <c r="T30" s="40" t="str">
        <f>SUBSTITUTE(SUBSTITUTE(SUBSTITUTE(SUBSTITUTE(SUBSTITUTE(SUBSTITUTE(SUBSTITUTE(SUBSTITUTE(SUBSTITUTE(SUBSTITUTE(SUBSTITUTE(SUBSTITUTE(SUBSTITUTE(SUBSTITUTE(SUBSTITUTE(SUBSTITUTE('[1]様式第2号(新規)'!S26,"ｧ","ｱ"),"ｨ","ｲ"),"ｩ","ｳ"),"ｪ","ｴ"),"ｫ","ｵ"),"ｬ","ﾔ"),"ｭ","ﾕ"),"ｮ","ﾖ"),"ｯ","ﾂ"),"ｰ","-"),"ー","-"),"－","-"),"（","("),"）",")"),"　"," "),"．",".")</f>
        <v/>
      </c>
      <c r="U30" s="40" t="str">
        <f>SUBSTITUTE(SUBSTITUTE(SUBSTITUTE(SUBSTITUTE(SUBSTITUTE(SUBSTITUTE(SUBSTITUTE(SUBSTITUTE(SUBSTITUTE(SUBSTITUTE(SUBSTITUTE(SUBSTITUTE(SUBSTITUTE(SUBSTITUTE(SUBSTITUTE(SUBSTITUTE('[1]様式第2号(新規)'!T26,"ｧ","ｱ"),"ｨ","ｲ"),"ｩ","ｳ"),"ｪ","ｴ"),"ｫ","ｵ"),"ｬ","ﾔ"),"ｭ","ﾕ"),"ｮ","ﾖ"),"ｯ","ﾂ"),"ｰ","-"),"ー","-"),"－","-"),"（","("),"）",")"),"　"," "),"．",".")</f>
        <v/>
      </c>
      <c r="W30" s="42"/>
    </row>
    <row r="31" spans="2:23">
      <c r="B31" s="33">
        <v>21</v>
      </c>
      <c r="C31" s="33">
        <f>様式第2号!C27</f>
        <v>0</v>
      </c>
      <c r="D31" s="34" t="str">
        <f>様式第2号!D27</f>
        <v xml:space="preserve"> </v>
      </c>
      <c r="E31" s="34">
        <f>様式第2号!E27</f>
        <v>0</v>
      </c>
      <c r="F31" s="35" t="str">
        <f>IF([1]県作業用①!E27="","",IF([1]県作業用①!E27="法人",$AC$9,IF([1]県作業用①!E27="任意団体",$AC$9,$AA$10)))</f>
        <v/>
      </c>
      <c r="G31" s="34">
        <f>様式第2号!F27</f>
        <v>0</v>
      </c>
      <c r="H31" s="34">
        <f>様式第2号!G27</f>
        <v>0</v>
      </c>
      <c r="I31" s="36">
        <f>様式第2号!H27</f>
        <v>0</v>
      </c>
      <c r="J31" s="37">
        <f>様式第2号!I27</f>
        <v>0</v>
      </c>
      <c r="K31" s="37">
        <f>様式第2号!J27</f>
        <v>0</v>
      </c>
      <c r="L31" s="38">
        <f t="shared" si="0"/>
        <v>0</v>
      </c>
      <c r="M31" s="34">
        <f>様式第2号!L27</f>
        <v>0</v>
      </c>
      <c r="N31" s="44">
        <f>様式第2号!M27</f>
        <v>0</v>
      </c>
      <c r="O31" s="34">
        <f>様式第2号!N27</f>
        <v>0</v>
      </c>
      <c r="P31" s="39" t="str">
        <f>IF('[1]様式第2号(新規)'!O27="","",TEXT('[1]様式第2号(新規)'!O27,"0000"))</f>
        <v/>
      </c>
      <c r="Q31" s="39" t="str">
        <f>IF('[1]様式第2号(新規)'!P27="","",TEXT('[1]様式第2号(新規)'!P27,"000"))</f>
        <v/>
      </c>
      <c r="R31" s="39" t="str">
        <f>[1]県作業用①!AF27</f>
        <v/>
      </c>
      <c r="S31" s="40">
        <f>'[1]様式第2号(新規)'!R27</f>
        <v>0</v>
      </c>
      <c r="T31" s="40" t="str">
        <f>SUBSTITUTE(SUBSTITUTE(SUBSTITUTE(SUBSTITUTE(SUBSTITUTE(SUBSTITUTE(SUBSTITUTE(SUBSTITUTE(SUBSTITUTE(SUBSTITUTE(SUBSTITUTE(SUBSTITUTE(SUBSTITUTE(SUBSTITUTE(SUBSTITUTE(SUBSTITUTE('[1]様式第2号(新規)'!S27,"ｧ","ｱ"),"ｨ","ｲ"),"ｩ","ｳ"),"ｪ","ｴ"),"ｫ","ｵ"),"ｬ","ﾔ"),"ｭ","ﾕ"),"ｮ","ﾖ"),"ｯ","ﾂ"),"ｰ","-"),"ー","-"),"－","-"),"（","("),"）",")"),"　"," "),"．",".")</f>
        <v/>
      </c>
      <c r="U31" s="40" t="str">
        <f>SUBSTITUTE(SUBSTITUTE(SUBSTITUTE(SUBSTITUTE(SUBSTITUTE(SUBSTITUTE(SUBSTITUTE(SUBSTITUTE(SUBSTITUTE(SUBSTITUTE(SUBSTITUTE(SUBSTITUTE(SUBSTITUTE(SUBSTITUTE(SUBSTITUTE(SUBSTITUTE('[1]様式第2号(新規)'!T27,"ｧ","ｱ"),"ｨ","ｲ"),"ｩ","ｳ"),"ｪ","ｴ"),"ｫ","ｵ"),"ｬ","ﾔ"),"ｭ","ﾕ"),"ｮ","ﾖ"),"ｯ","ﾂ"),"ｰ","-"),"ー","-"),"－","-"),"（","("),"）",")"),"　"," "),"．",".")</f>
        <v/>
      </c>
      <c r="W31" s="42"/>
    </row>
    <row r="32" spans="2:23">
      <c r="B32" s="33">
        <v>22</v>
      </c>
      <c r="C32" s="33">
        <f>様式第2号!C28</f>
        <v>0</v>
      </c>
      <c r="D32" s="34" t="str">
        <f>様式第2号!D28</f>
        <v xml:space="preserve"> </v>
      </c>
      <c r="E32" s="34">
        <f>様式第2号!E28</f>
        <v>0</v>
      </c>
      <c r="F32" s="35" t="str">
        <f>IF([1]県作業用①!E28="","",IF([1]県作業用①!E28="法人",$AC$9,IF([1]県作業用①!E28="任意団体",$AC$9,$AA$10)))</f>
        <v/>
      </c>
      <c r="G32" s="34">
        <f>様式第2号!F28</f>
        <v>0</v>
      </c>
      <c r="H32" s="34">
        <f>様式第2号!G28</f>
        <v>0</v>
      </c>
      <c r="I32" s="36">
        <f>様式第2号!H28</f>
        <v>0</v>
      </c>
      <c r="J32" s="37">
        <f>様式第2号!I28</f>
        <v>0</v>
      </c>
      <c r="K32" s="37">
        <f>様式第2号!J28</f>
        <v>0</v>
      </c>
      <c r="L32" s="38">
        <f t="shared" si="0"/>
        <v>0</v>
      </c>
      <c r="M32" s="34">
        <f>様式第2号!L28</f>
        <v>0</v>
      </c>
      <c r="N32" s="44">
        <f>様式第2号!M28</f>
        <v>0</v>
      </c>
      <c r="O32" s="34">
        <f>様式第2号!N28</f>
        <v>0</v>
      </c>
      <c r="P32" s="39" t="str">
        <f>IF('[1]様式第2号(新規)'!O28="","",TEXT('[1]様式第2号(新規)'!O28,"0000"))</f>
        <v/>
      </c>
      <c r="Q32" s="39" t="str">
        <f>IF('[1]様式第2号(新規)'!P28="","",TEXT('[1]様式第2号(新規)'!P28,"000"))</f>
        <v/>
      </c>
      <c r="R32" s="39" t="str">
        <f>[1]県作業用①!AF28</f>
        <v/>
      </c>
      <c r="S32" s="40">
        <f>'[1]様式第2号(新規)'!R28</f>
        <v>0</v>
      </c>
      <c r="T32" s="40" t="str">
        <f>SUBSTITUTE(SUBSTITUTE(SUBSTITUTE(SUBSTITUTE(SUBSTITUTE(SUBSTITUTE(SUBSTITUTE(SUBSTITUTE(SUBSTITUTE(SUBSTITUTE(SUBSTITUTE(SUBSTITUTE(SUBSTITUTE(SUBSTITUTE(SUBSTITUTE(SUBSTITUTE('[1]様式第2号(新規)'!S28,"ｧ","ｱ"),"ｨ","ｲ"),"ｩ","ｳ"),"ｪ","ｴ"),"ｫ","ｵ"),"ｬ","ﾔ"),"ｭ","ﾕ"),"ｮ","ﾖ"),"ｯ","ﾂ"),"ｰ","-"),"ー","-"),"－","-"),"（","("),"）",")"),"　"," "),"．",".")</f>
        <v/>
      </c>
      <c r="U32" s="40" t="str">
        <f>SUBSTITUTE(SUBSTITUTE(SUBSTITUTE(SUBSTITUTE(SUBSTITUTE(SUBSTITUTE(SUBSTITUTE(SUBSTITUTE(SUBSTITUTE(SUBSTITUTE(SUBSTITUTE(SUBSTITUTE(SUBSTITUTE(SUBSTITUTE(SUBSTITUTE(SUBSTITUTE('[1]様式第2号(新規)'!T28,"ｧ","ｱ"),"ｨ","ｲ"),"ｩ","ｳ"),"ｪ","ｴ"),"ｫ","ｵ"),"ｬ","ﾔ"),"ｭ","ﾕ"),"ｮ","ﾖ"),"ｯ","ﾂ"),"ｰ","-"),"ー","-"),"－","-"),"（","("),"）",")"),"　"," "),"．",".")</f>
        <v/>
      </c>
      <c r="W32" s="42"/>
    </row>
    <row r="33" spans="2:23">
      <c r="B33" s="33">
        <v>23</v>
      </c>
      <c r="C33" s="33">
        <f>様式第2号!C29</f>
        <v>0</v>
      </c>
      <c r="D33" s="34" t="str">
        <f>様式第2号!D29</f>
        <v xml:space="preserve"> </v>
      </c>
      <c r="E33" s="34">
        <f>様式第2号!E29</f>
        <v>0</v>
      </c>
      <c r="F33" s="35" t="str">
        <f>IF([1]県作業用①!E29="","",IF([1]県作業用①!E29="法人",$AC$9,IF([1]県作業用①!E29="任意団体",$AC$9,$AA$10)))</f>
        <v/>
      </c>
      <c r="G33" s="34">
        <f>様式第2号!F29</f>
        <v>0</v>
      </c>
      <c r="H33" s="34">
        <f>様式第2号!G29</f>
        <v>0</v>
      </c>
      <c r="I33" s="36">
        <f>様式第2号!H29</f>
        <v>0</v>
      </c>
      <c r="J33" s="37">
        <f>様式第2号!I29</f>
        <v>0</v>
      </c>
      <c r="K33" s="37">
        <f>様式第2号!J29</f>
        <v>0</v>
      </c>
      <c r="L33" s="38">
        <f t="shared" si="0"/>
        <v>0</v>
      </c>
      <c r="M33" s="34">
        <f>様式第2号!L29</f>
        <v>0</v>
      </c>
      <c r="N33" s="44">
        <f>様式第2号!M29</f>
        <v>0</v>
      </c>
      <c r="O33" s="34">
        <f>様式第2号!N29</f>
        <v>0</v>
      </c>
      <c r="P33" s="39" t="str">
        <f>IF('[1]様式第2号(新規)'!O29="","",TEXT('[1]様式第2号(新規)'!O29,"0000"))</f>
        <v/>
      </c>
      <c r="Q33" s="39" t="str">
        <f>IF('[1]様式第2号(新規)'!P29="","",TEXT('[1]様式第2号(新規)'!P29,"000"))</f>
        <v/>
      </c>
      <c r="R33" s="39" t="str">
        <f>[1]県作業用①!AF29</f>
        <v/>
      </c>
      <c r="S33" s="40">
        <f>'[1]様式第2号(新規)'!R29</f>
        <v>0</v>
      </c>
      <c r="T33" s="40" t="str">
        <f>SUBSTITUTE(SUBSTITUTE(SUBSTITUTE(SUBSTITUTE(SUBSTITUTE(SUBSTITUTE(SUBSTITUTE(SUBSTITUTE(SUBSTITUTE(SUBSTITUTE(SUBSTITUTE(SUBSTITUTE(SUBSTITUTE(SUBSTITUTE(SUBSTITUTE(SUBSTITUTE('[1]様式第2号(新規)'!S29,"ｧ","ｱ"),"ｨ","ｲ"),"ｩ","ｳ"),"ｪ","ｴ"),"ｫ","ｵ"),"ｬ","ﾔ"),"ｭ","ﾕ"),"ｮ","ﾖ"),"ｯ","ﾂ"),"ｰ","-"),"ー","-"),"－","-"),"（","("),"）",")"),"　"," "),"．",".")</f>
        <v/>
      </c>
      <c r="U33" s="40" t="str">
        <f>SUBSTITUTE(SUBSTITUTE(SUBSTITUTE(SUBSTITUTE(SUBSTITUTE(SUBSTITUTE(SUBSTITUTE(SUBSTITUTE(SUBSTITUTE(SUBSTITUTE(SUBSTITUTE(SUBSTITUTE(SUBSTITUTE(SUBSTITUTE(SUBSTITUTE(SUBSTITUTE('[1]様式第2号(新規)'!T29,"ｧ","ｱ"),"ｨ","ｲ"),"ｩ","ｳ"),"ｪ","ｴ"),"ｫ","ｵ"),"ｬ","ﾔ"),"ｭ","ﾕ"),"ｮ","ﾖ"),"ｯ","ﾂ"),"ｰ","-"),"ー","-"),"－","-"),"（","("),"）",")"),"　"," "),"．",".")</f>
        <v/>
      </c>
      <c r="W33" s="42"/>
    </row>
    <row r="34" spans="2:23">
      <c r="B34" s="33">
        <v>24</v>
      </c>
      <c r="C34" s="33">
        <f>様式第2号!C30</f>
        <v>0</v>
      </c>
      <c r="D34" s="34" t="str">
        <f>様式第2号!D30</f>
        <v xml:space="preserve"> </v>
      </c>
      <c r="E34" s="34">
        <f>様式第2号!E30</f>
        <v>0</v>
      </c>
      <c r="F34" s="35" t="str">
        <f>IF([1]県作業用①!E30="","",IF([1]県作業用①!E30="法人",$AC$9,IF([1]県作業用①!E30="任意団体",$AC$9,$AA$10)))</f>
        <v/>
      </c>
      <c r="G34" s="34">
        <f>様式第2号!F30</f>
        <v>0</v>
      </c>
      <c r="H34" s="34">
        <f>様式第2号!G30</f>
        <v>0</v>
      </c>
      <c r="I34" s="36">
        <f>様式第2号!H30</f>
        <v>0</v>
      </c>
      <c r="J34" s="37">
        <f>様式第2号!I30</f>
        <v>0</v>
      </c>
      <c r="K34" s="37">
        <f>様式第2号!J30</f>
        <v>0</v>
      </c>
      <c r="L34" s="38">
        <f t="shared" si="0"/>
        <v>0</v>
      </c>
      <c r="M34" s="34">
        <f>様式第2号!L30</f>
        <v>0</v>
      </c>
      <c r="N34" s="44">
        <f>様式第2号!M30</f>
        <v>0</v>
      </c>
      <c r="O34" s="34">
        <f>様式第2号!N30</f>
        <v>0</v>
      </c>
      <c r="P34" s="39" t="str">
        <f>IF('[1]様式第2号(新規)'!O30="","",TEXT('[1]様式第2号(新規)'!O30,"0000"))</f>
        <v/>
      </c>
      <c r="Q34" s="39" t="str">
        <f>IF('[1]様式第2号(新規)'!P30="","",TEXT('[1]様式第2号(新規)'!P30,"000"))</f>
        <v/>
      </c>
      <c r="R34" s="39" t="str">
        <f>[1]県作業用①!AF30</f>
        <v/>
      </c>
      <c r="S34" s="40">
        <f>'[1]様式第2号(新規)'!R30</f>
        <v>0</v>
      </c>
      <c r="T34" s="40" t="str">
        <f>SUBSTITUTE(SUBSTITUTE(SUBSTITUTE(SUBSTITUTE(SUBSTITUTE(SUBSTITUTE(SUBSTITUTE(SUBSTITUTE(SUBSTITUTE(SUBSTITUTE(SUBSTITUTE(SUBSTITUTE(SUBSTITUTE(SUBSTITUTE(SUBSTITUTE(SUBSTITUTE('[1]様式第2号(新規)'!S30,"ｧ","ｱ"),"ｨ","ｲ"),"ｩ","ｳ"),"ｪ","ｴ"),"ｫ","ｵ"),"ｬ","ﾔ"),"ｭ","ﾕ"),"ｮ","ﾖ"),"ｯ","ﾂ"),"ｰ","-"),"ー","-"),"－","-"),"（","("),"）",")"),"　"," "),"．",".")</f>
        <v/>
      </c>
      <c r="U34" s="40" t="str">
        <f>SUBSTITUTE(SUBSTITUTE(SUBSTITUTE(SUBSTITUTE(SUBSTITUTE(SUBSTITUTE(SUBSTITUTE(SUBSTITUTE(SUBSTITUTE(SUBSTITUTE(SUBSTITUTE(SUBSTITUTE(SUBSTITUTE(SUBSTITUTE(SUBSTITUTE(SUBSTITUTE('[1]様式第2号(新規)'!T30,"ｧ","ｱ"),"ｨ","ｲ"),"ｩ","ｳ"),"ｪ","ｴ"),"ｫ","ｵ"),"ｬ","ﾔ"),"ｭ","ﾕ"),"ｮ","ﾖ"),"ｯ","ﾂ"),"ｰ","-"),"ー","-"),"－","-"),"（","("),"）",")"),"　"," "),"．",".")</f>
        <v/>
      </c>
      <c r="W34" s="42"/>
    </row>
    <row r="35" spans="2:23">
      <c r="B35" s="33">
        <v>25</v>
      </c>
      <c r="C35" s="33">
        <f>様式第2号!C31</f>
        <v>0</v>
      </c>
      <c r="D35" s="34" t="str">
        <f>様式第2号!D31</f>
        <v xml:space="preserve"> </v>
      </c>
      <c r="E35" s="34">
        <f>様式第2号!E31</f>
        <v>0</v>
      </c>
      <c r="F35" s="35" t="str">
        <f>IF([1]県作業用①!E31="","",IF([1]県作業用①!E31="法人",$AC$9,IF([1]県作業用①!E31="任意団体",$AC$9,$AA$10)))</f>
        <v/>
      </c>
      <c r="G35" s="34">
        <f>様式第2号!F31</f>
        <v>0</v>
      </c>
      <c r="H35" s="34">
        <f>様式第2号!G31</f>
        <v>0</v>
      </c>
      <c r="I35" s="36">
        <f>様式第2号!H31</f>
        <v>0</v>
      </c>
      <c r="J35" s="37">
        <f>様式第2号!I31</f>
        <v>0</v>
      </c>
      <c r="K35" s="37">
        <f>様式第2号!J31</f>
        <v>0</v>
      </c>
      <c r="L35" s="38">
        <f t="shared" si="0"/>
        <v>0</v>
      </c>
      <c r="M35" s="34">
        <f>様式第2号!L31</f>
        <v>0</v>
      </c>
      <c r="N35" s="44">
        <f>様式第2号!M31</f>
        <v>0</v>
      </c>
      <c r="O35" s="34">
        <f>様式第2号!N31</f>
        <v>0</v>
      </c>
      <c r="P35" s="39" t="str">
        <f>IF('[1]様式第2号(新規)'!O31="","",TEXT('[1]様式第2号(新規)'!O31,"0000"))</f>
        <v/>
      </c>
      <c r="Q35" s="39" t="str">
        <f>IF('[1]様式第2号(新規)'!P31="","",TEXT('[1]様式第2号(新規)'!P31,"000"))</f>
        <v/>
      </c>
      <c r="R35" s="39" t="str">
        <f>[1]県作業用①!AF31</f>
        <v/>
      </c>
      <c r="S35" s="40">
        <f>'[1]様式第2号(新規)'!R31</f>
        <v>0</v>
      </c>
      <c r="T35" s="40" t="str">
        <f>SUBSTITUTE(SUBSTITUTE(SUBSTITUTE(SUBSTITUTE(SUBSTITUTE(SUBSTITUTE(SUBSTITUTE(SUBSTITUTE(SUBSTITUTE(SUBSTITUTE(SUBSTITUTE(SUBSTITUTE(SUBSTITUTE(SUBSTITUTE(SUBSTITUTE(SUBSTITUTE('[1]様式第2号(新規)'!S31,"ｧ","ｱ"),"ｨ","ｲ"),"ｩ","ｳ"),"ｪ","ｴ"),"ｫ","ｵ"),"ｬ","ﾔ"),"ｭ","ﾕ"),"ｮ","ﾖ"),"ｯ","ﾂ"),"ｰ","-"),"ー","-"),"－","-"),"（","("),"）",")"),"　"," "),"．",".")</f>
        <v/>
      </c>
      <c r="U35" s="40" t="str">
        <f>SUBSTITUTE(SUBSTITUTE(SUBSTITUTE(SUBSTITUTE(SUBSTITUTE(SUBSTITUTE(SUBSTITUTE(SUBSTITUTE(SUBSTITUTE(SUBSTITUTE(SUBSTITUTE(SUBSTITUTE(SUBSTITUTE(SUBSTITUTE(SUBSTITUTE(SUBSTITUTE('[1]様式第2号(新規)'!T31,"ｧ","ｱ"),"ｨ","ｲ"),"ｩ","ｳ"),"ｪ","ｴ"),"ｫ","ｵ"),"ｬ","ﾔ"),"ｭ","ﾕ"),"ｮ","ﾖ"),"ｯ","ﾂ"),"ｰ","-"),"ー","-"),"－","-"),"（","("),"）",")"),"　"," "),"．",".")</f>
        <v/>
      </c>
      <c r="W35" s="42"/>
    </row>
    <row r="36" spans="2:23">
      <c r="B36" s="33">
        <v>26</v>
      </c>
      <c r="C36" s="33">
        <f>様式第2号!C32</f>
        <v>0</v>
      </c>
      <c r="D36" s="34" t="str">
        <f>様式第2号!D32</f>
        <v xml:space="preserve"> </v>
      </c>
      <c r="E36" s="34">
        <f>様式第2号!E32</f>
        <v>0</v>
      </c>
      <c r="F36" s="35" t="str">
        <f>IF([1]県作業用①!E32="","",IF([1]県作業用①!E32="法人",$AC$9,IF([1]県作業用①!E32="任意団体",$AC$9,$AA$10)))</f>
        <v/>
      </c>
      <c r="G36" s="34">
        <f>様式第2号!F32</f>
        <v>0</v>
      </c>
      <c r="H36" s="34">
        <f>様式第2号!G32</f>
        <v>0</v>
      </c>
      <c r="I36" s="36">
        <f>様式第2号!H32</f>
        <v>0</v>
      </c>
      <c r="J36" s="37">
        <f>様式第2号!I32</f>
        <v>0</v>
      </c>
      <c r="K36" s="37">
        <f>様式第2号!J32</f>
        <v>0</v>
      </c>
      <c r="L36" s="38">
        <f t="shared" si="0"/>
        <v>0</v>
      </c>
      <c r="M36" s="34">
        <f>様式第2号!L32</f>
        <v>0</v>
      </c>
      <c r="N36" s="44">
        <f>様式第2号!M32</f>
        <v>0</v>
      </c>
      <c r="O36" s="34">
        <f>様式第2号!N32</f>
        <v>0</v>
      </c>
      <c r="P36" s="39" t="str">
        <f>IF('[1]様式第2号(新規)'!O32="","",TEXT('[1]様式第2号(新規)'!O32,"0000"))</f>
        <v/>
      </c>
      <c r="Q36" s="39" t="str">
        <f>IF('[1]様式第2号(新規)'!P32="","",TEXT('[1]様式第2号(新規)'!P32,"000"))</f>
        <v/>
      </c>
      <c r="R36" s="39" t="str">
        <f>[1]県作業用①!AF32</f>
        <v/>
      </c>
      <c r="S36" s="40">
        <f>'[1]様式第2号(新規)'!R32</f>
        <v>0</v>
      </c>
      <c r="T36" s="40" t="str">
        <f>SUBSTITUTE(SUBSTITUTE(SUBSTITUTE(SUBSTITUTE(SUBSTITUTE(SUBSTITUTE(SUBSTITUTE(SUBSTITUTE(SUBSTITUTE(SUBSTITUTE(SUBSTITUTE(SUBSTITUTE(SUBSTITUTE(SUBSTITUTE(SUBSTITUTE(SUBSTITUTE('[1]様式第2号(新規)'!S32,"ｧ","ｱ"),"ｨ","ｲ"),"ｩ","ｳ"),"ｪ","ｴ"),"ｫ","ｵ"),"ｬ","ﾔ"),"ｭ","ﾕ"),"ｮ","ﾖ"),"ｯ","ﾂ"),"ｰ","-"),"ー","-"),"－","-"),"（","("),"）",")"),"　"," "),"．",".")</f>
        <v/>
      </c>
      <c r="U36" s="40" t="str">
        <f>SUBSTITUTE(SUBSTITUTE(SUBSTITUTE(SUBSTITUTE(SUBSTITUTE(SUBSTITUTE(SUBSTITUTE(SUBSTITUTE(SUBSTITUTE(SUBSTITUTE(SUBSTITUTE(SUBSTITUTE(SUBSTITUTE(SUBSTITUTE(SUBSTITUTE(SUBSTITUTE('[1]様式第2号(新規)'!T32,"ｧ","ｱ"),"ｨ","ｲ"),"ｩ","ｳ"),"ｪ","ｴ"),"ｫ","ｵ"),"ｬ","ﾔ"),"ｭ","ﾕ"),"ｮ","ﾖ"),"ｯ","ﾂ"),"ｰ","-"),"ー","-"),"－","-"),"（","("),"）",")"),"　"," "),"．",".")</f>
        <v/>
      </c>
      <c r="W36" s="42"/>
    </row>
    <row r="37" spans="2:23">
      <c r="B37" s="33">
        <v>27</v>
      </c>
      <c r="C37" s="33">
        <f>様式第2号!C33</f>
        <v>0</v>
      </c>
      <c r="D37" s="34" t="str">
        <f>様式第2号!D33</f>
        <v xml:space="preserve"> </v>
      </c>
      <c r="E37" s="34">
        <f>様式第2号!E33</f>
        <v>0</v>
      </c>
      <c r="F37" s="35" t="str">
        <f>IF([1]県作業用①!E33="","",IF([1]県作業用①!E33="法人",$AC$9,IF([1]県作業用①!E33="任意団体",$AC$9,$AA$10)))</f>
        <v/>
      </c>
      <c r="G37" s="34">
        <f>様式第2号!F33</f>
        <v>0</v>
      </c>
      <c r="H37" s="34">
        <f>様式第2号!G33</f>
        <v>0</v>
      </c>
      <c r="I37" s="36">
        <f>様式第2号!H33</f>
        <v>0</v>
      </c>
      <c r="J37" s="37">
        <f>様式第2号!I33</f>
        <v>0</v>
      </c>
      <c r="K37" s="37">
        <f>様式第2号!J33</f>
        <v>0</v>
      </c>
      <c r="L37" s="38">
        <f t="shared" si="0"/>
        <v>0</v>
      </c>
      <c r="M37" s="34">
        <f>様式第2号!L33</f>
        <v>0</v>
      </c>
      <c r="N37" s="44">
        <f>様式第2号!M33</f>
        <v>0</v>
      </c>
      <c r="O37" s="34">
        <f>様式第2号!N33</f>
        <v>0</v>
      </c>
      <c r="P37" s="39" t="str">
        <f>IF('[1]様式第2号(新規)'!O33="","",TEXT('[1]様式第2号(新規)'!O33,"0000"))</f>
        <v/>
      </c>
      <c r="Q37" s="39" t="str">
        <f>IF('[1]様式第2号(新規)'!P33="","",TEXT('[1]様式第2号(新規)'!P33,"000"))</f>
        <v/>
      </c>
      <c r="R37" s="39" t="str">
        <f>[1]県作業用①!AF33</f>
        <v/>
      </c>
      <c r="S37" s="40">
        <f>'[1]様式第2号(新規)'!R33</f>
        <v>0</v>
      </c>
      <c r="T37" s="40" t="str">
        <f>SUBSTITUTE(SUBSTITUTE(SUBSTITUTE(SUBSTITUTE(SUBSTITUTE(SUBSTITUTE(SUBSTITUTE(SUBSTITUTE(SUBSTITUTE(SUBSTITUTE(SUBSTITUTE(SUBSTITUTE(SUBSTITUTE(SUBSTITUTE(SUBSTITUTE(SUBSTITUTE('[1]様式第2号(新規)'!S33,"ｧ","ｱ"),"ｨ","ｲ"),"ｩ","ｳ"),"ｪ","ｴ"),"ｫ","ｵ"),"ｬ","ﾔ"),"ｭ","ﾕ"),"ｮ","ﾖ"),"ｯ","ﾂ"),"ｰ","-"),"ー","-"),"－","-"),"（","("),"）",")"),"　"," "),"．",".")</f>
        <v/>
      </c>
      <c r="U37" s="40" t="str">
        <f>SUBSTITUTE(SUBSTITUTE(SUBSTITUTE(SUBSTITUTE(SUBSTITUTE(SUBSTITUTE(SUBSTITUTE(SUBSTITUTE(SUBSTITUTE(SUBSTITUTE(SUBSTITUTE(SUBSTITUTE(SUBSTITUTE(SUBSTITUTE(SUBSTITUTE(SUBSTITUTE('[1]様式第2号(新規)'!T33,"ｧ","ｱ"),"ｨ","ｲ"),"ｩ","ｳ"),"ｪ","ｴ"),"ｫ","ｵ"),"ｬ","ﾔ"),"ｭ","ﾕ"),"ｮ","ﾖ"),"ｯ","ﾂ"),"ｰ","-"),"ー","-"),"－","-"),"（","("),"）",")"),"　"," "),"．",".")</f>
        <v/>
      </c>
      <c r="W37" s="42"/>
    </row>
    <row r="38" spans="2:23">
      <c r="B38" s="33">
        <v>28</v>
      </c>
      <c r="C38" s="33">
        <f>様式第2号!C34</f>
        <v>0</v>
      </c>
      <c r="D38" s="34" t="str">
        <f>様式第2号!D34</f>
        <v xml:space="preserve"> </v>
      </c>
      <c r="E38" s="34">
        <f>様式第2号!E34</f>
        <v>0</v>
      </c>
      <c r="F38" s="35" t="str">
        <f>IF([1]県作業用①!E34="","",IF([1]県作業用①!E34="法人",$AC$9,IF([1]県作業用①!E34="任意団体",$AC$9,$AA$10)))</f>
        <v/>
      </c>
      <c r="G38" s="34">
        <f>様式第2号!F34</f>
        <v>0</v>
      </c>
      <c r="H38" s="34">
        <f>様式第2号!G34</f>
        <v>0</v>
      </c>
      <c r="I38" s="36">
        <f>様式第2号!H34</f>
        <v>0</v>
      </c>
      <c r="J38" s="37">
        <f>様式第2号!I34</f>
        <v>0</v>
      </c>
      <c r="K38" s="37">
        <f>様式第2号!J34</f>
        <v>0</v>
      </c>
      <c r="L38" s="38">
        <f t="shared" si="0"/>
        <v>0</v>
      </c>
      <c r="M38" s="34">
        <f>様式第2号!L34</f>
        <v>0</v>
      </c>
      <c r="N38" s="44">
        <f>様式第2号!M34</f>
        <v>0</v>
      </c>
      <c r="O38" s="34">
        <f>様式第2号!N34</f>
        <v>0</v>
      </c>
      <c r="P38" s="39" t="str">
        <f>IF('[1]様式第2号(新規)'!O34="","",TEXT('[1]様式第2号(新規)'!O34,"0000"))</f>
        <v/>
      </c>
      <c r="Q38" s="39" t="str">
        <f>IF('[1]様式第2号(新規)'!P34="","",TEXT('[1]様式第2号(新規)'!P34,"000"))</f>
        <v/>
      </c>
      <c r="R38" s="39" t="str">
        <f>[1]県作業用①!AF34</f>
        <v/>
      </c>
      <c r="S38" s="40">
        <f>'[1]様式第2号(新規)'!R34</f>
        <v>0</v>
      </c>
      <c r="T38" s="40" t="str">
        <f>SUBSTITUTE(SUBSTITUTE(SUBSTITUTE(SUBSTITUTE(SUBSTITUTE(SUBSTITUTE(SUBSTITUTE(SUBSTITUTE(SUBSTITUTE(SUBSTITUTE(SUBSTITUTE(SUBSTITUTE(SUBSTITUTE(SUBSTITUTE(SUBSTITUTE(SUBSTITUTE('[1]様式第2号(新規)'!S34,"ｧ","ｱ"),"ｨ","ｲ"),"ｩ","ｳ"),"ｪ","ｴ"),"ｫ","ｵ"),"ｬ","ﾔ"),"ｭ","ﾕ"),"ｮ","ﾖ"),"ｯ","ﾂ"),"ｰ","-"),"ー","-"),"－","-"),"（","("),"）",")"),"　"," "),"．",".")</f>
        <v/>
      </c>
      <c r="U38" s="40" t="str">
        <f>SUBSTITUTE(SUBSTITUTE(SUBSTITUTE(SUBSTITUTE(SUBSTITUTE(SUBSTITUTE(SUBSTITUTE(SUBSTITUTE(SUBSTITUTE(SUBSTITUTE(SUBSTITUTE(SUBSTITUTE(SUBSTITUTE(SUBSTITUTE(SUBSTITUTE(SUBSTITUTE('[1]様式第2号(新規)'!T34,"ｧ","ｱ"),"ｨ","ｲ"),"ｩ","ｳ"),"ｪ","ｴ"),"ｫ","ｵ"),"ｬ","ﾔ"),"ｭ","ﾕ"),"ｮ","ﾖ"),"ｯ","ﾂ"),"ｰ","-"),"ー","-"),"－","-"),"（","("),"）",")"),"　"," "),"．",".")</f>
        <v/>
      </c>
      <c r="W38" s="42"/>
    </row>
    <row r="39" spans="2:23">
      <c r="B39" s="33">
        <v>29</v>
      </c>
      <c r="C39" s="33">
        <f>様式第2号!C35</f>
        <v>0</v>
      </c>
      <c r="D39" s="34" t="str">
        <f>様式第2号!D35</f>
        <v xml:space="preserve"> </v>
      </c>
      <c r="E39" s="34">
        <f>様式第2号!E35</f>
        <v>0</v>
      </c>
      <c r="F39" s="35" t="str">
        <f>IF([1]県作業用①!E35="","",IF([1]県作業用①!E35="法人",$AC$9,IF([1]県作業用①!E35="任意団体",$AC$9,$AA$10)))</f>
        <v/>
      </c>
      <c r="G39" s="34">
        <f>様式第2号!F35</f>
        <v>0</v>
      </c>
      <c r="H39" s="34">
        <f>様式第2号!G35</f>
        <v>0</v>
      </c>
      <c r="I39" s="36">
        <f>様式第2号!H35</f>
        <v>0</v>
      </c>
      <c r="J39" s="37">
        <f>様式第2号!I35</f>
        <v>0</v>
      </c>
      <c r="K39" s="37">
        <f>様式第2号!J35</f>
        <v>0</v>
      </c>
      <c r="L39" s="38">
        <f t="shared" si="0"/>
        <v>0</v>
      </c>
      <c r="M39" s="34">
        <f>様式第2号!L35</f>
        <v>0</v>
      </c>
      <c r="N39" s="44">
        <f>様式第2号!M35</f>
        <v>0</v>
      </c>
      <c r="O39" s="34">
        <f>様式第2号!N35</f>
        <v>0</v>
      </c>
      <c r="P39" s="39" t="str">
        <f>IF('[1]様式第2号(新規)'!O35="","",TEXT('[1]様式第2号(新規)'!O35,"0000"))</f>
        <v/>
      </c>
      <c r="Q39" s="39" t="str">
        <f>IF('[1]様式第2号(新規)'!P35="","",TEXT('[1]様式第2号(新規)'!P35,"000"))</f>
        <v/>
      </c>
      <c r="R39" s="39" t="str">
        <f>[1]県作業用①!AF35</f>
        <v/>
      </c>
      <c r="S39" s="40">
        <f>'[1]様式第2号(新規)'!R35</f>
        <v>0</v>
      </c>
      <c r="T39" s="40" t="str">
        <f>SUBSTITUTE(SUBSTITUTE(SUBSTITUTE(SUBSTITUTE(SUBSTITUTE(SUBSTITUTE(SUBSTITUTE(SUBSTITUTE(SUBSTITUTE(SUBSTITUTE(SUBSTITUTE(SUBSTITUTE(SUBSTITUTE(SUBSTITUTE(SUBSTITUTE(SUBSTITUTE('[1]様式第2号(新規)'!S35,"ｧ","ｱ"),"ｨ","ｲ"),"ｩ","ｳ"),"ｪ","ｴ"),"ｫ","ｵ"),"ｬ","ﾔ"),"ｭ","ﾕ"),"ｮ","ﾖ"),"ｯ","ﾂ"),"ｰ","-"),"ー","-"),"－","-"),"（","("),"）",")"),"　"," "),"．",".")</f>
        <v/>
      </c>
      <c r="U39" s="40" t="str">
        <f>SUBSTITUTE(SUBSTITUTE(SUBSTITUTE(SUBSTITUTE(SUBSTITUTE(SUBSTITUTE(SUBSTITUTE(SUBSTITUTE(SUBSTITUTE(SUBSTITUTE(SUBSTITUTE(SUBSTITUTE(SUBSTITUTE(SUBSTITUTE(SUBSTITUTE(SUBSTITUTE('[1]様式第2号(新規)'!T35,"ｧ","ｱ"),"ｨ","ｲ"),"ｩ","ｳ"),"ｪ","ｴ"),"ｫ","ｵ"),"ｬ","ﾔ"),"ｭ","ﾕ"),"ｮ","ﾖ"),"ｯ","ﾂ"),"ｰ","-"),"ー","-"),"－","-"),"（","("),"）",")"),"　"," "),"．",".")</f>
        <v/>
      </c>
      <c r="W39" s="42"/>
    </row>
    <row r="40" spans="2:23">
      <c r="B40" s="33">
        <v>30</v>
      </c>
      <c r="C40" s="33">
        <f>様式第2号!C36</f>
        <v>0</v>
      </c>
      <c r="D40" s="34" t="str">
        <f>様式第2号!D36</f>
        <v xml:space="preserve"> </v>
      </c>
      <c r="E40" s="34">
        <f>様式第2号!E36</f>
        <v>0</v>
      </c>
      <c r="F40" s="35" t="str">
        <f>IF([1]県作業用①!E36="","",IF([1]県作業用①!E36="法人",$AC$9,IF([1]県作業用①!E36="任意団体",$AC$9,$AA$10)))</f>
        <v/>
      </c>
      <c r="G40" s="34">
        <f>様式第2号!F36</f>
        <v>0</v>
      </c>
      <c r="H40" s="34">
        <f>様式第2号!G36</f>
        <v>0</v>
      </c>
      <c r="I40" s="36">
        <f>様式第2号!H36</f>
        <v>0</v>
      </c>
      <c r="J40" s="37">
        <f>様式第2号!I36</f>
        <v>0</v>
      </c>
      <c r="K40" s="37">
        <f>様式第2号!J36</f>
        <v>0</v>
      </c>
      <c r="L40" s="38">
        <f t="shared" si="0"/>
        <v>0</v>
      </c>
      <c r="M40" s="34">
        <f>様式第2号!L36</f>
        <v>0</v>
      </c>
      <c r="N40" s="44">
        <f>様式第2号!M36</f>
        <v>0</v>
      </c>
      <c r="O40" s="34">
        <f>様式第2号!N36</f>
        <v>0</v>
      </c>
      <c r="P40" s="39" t="str">
        <f>IF('[1]様式第2号(新規)'!O36="","",TEXT('[1]様式第2号(新規)'!O36,"0000"))</f>
        <v/>
      </c>
      <c r="Q40" s="39" t="str">
        <f>IF('[1]様式第2号(新規)'!P36="","",TEXT('[1]様式第2号(新規)'!P36,"000"))</f>
        <v/>
      </c>
      <c r="R40" s="39" t="str">
        <f>[1]県作業用①!AF36</f>
        <v/>
      </c>
      <c r="S40" s="40">
        <f>'[1]様式第2号(新規)'!R36</f>
        <v>0</v>
      </c>
      <c r="T40" s="40" t="str">
        <f>SUBSTITUTE(SUBSTITUTE(SUBSTITUTE(SUBSTITUTE(SUBSTITUTE(SUBSTITUTE(SUBSTITUTE(SUBSTITUTE(SUBSTITUTE(SUBSTITUTE(SUBSTITUTE(SUBSTITUTE(SUBSTITUTE(SUBSTITUTE(SUBSTITUTE(SUBSTITUTE('[1]様式第2号(新規)'!S36,"ｧ","ｱ"),"ｨ","ｲ"),"ｩ","ｳ"),"ｪ","ｴ"),"ｫ","ｵ"),"ｬ","ﾔ"),"ｭ","ﾕ"),"ｮ","ﾖ"),"ｯ","ﾂ"),"ｰ","-"),"ー","-"),"－","-"),"（","("),"）",")"),"　"," "),"．",".")</f>
        <v/>
      </c>
      <c r="U40" s="40" t="str">
        <f>SUBSTITUTE(SUBSTITUTE(SUBSTITUTE(SUBSTITUTE(SUBSTITUTE(SUBSTITUTE(SUBSTITUTE(SUBSTITUTE(SUBSTITUTE(SUBSTITUTE(SUBSTITUTE(SUBSTITUTE(SUBSTITUTE(SUBSTITUTE(SUBSTITUTE(SUBSTITUTE('[1]様式第2号(新規)'!T36,"ｧ","ｱ"),"ｨ","ｲ"),"ｩ","ｳ"),"ｪ","ｴ"),"ｫ","ｵ"),"ｬ","ﾔ"),"ｭ","ﾕ"),"ｮ","ﾖ"),"ｯ","ﾂ"),"ｰ","-"),"ー","-"),"－","-"),"（","("),"）",")"),"　"," "),"．",".")</f>
        <v/>
      </c>
      <c r="W40" s="42"/>
    </row>
    <row r="41" spans="2:23">
      <c r="B41" s="33">
        <v>31</v>
      </c>
      <c r="C41" s="33">
        <f>様式第2号!C37</f>
        <v>0</v>
      </c>
      <c r="D41" s="34" t="str">
        <f>様式第2号!D37</f>
        <v xml:space="preserve"> </v>
      </c>
      <c r="E41" s="34">
        <f>様式第2号!E37</f>
        <v>0</v>
      </c>
      <c r="F41" s="35" t="str">
        <f>IF([1]県作業用①!E37="","",IF([1]県作業用①!E37="法人",$AC$9,IF([1]県作業用①!E37="任意団体",$AC$9,$AA$10)))</f>
        <v/>
      </c>
      <c r="G41" s="34">
        <f>様式第2号!F37</f>
        <v>0</v>
      </c>
      <c r="H41" s="34">
        <f>様式第2号!G37</f>
        <v>0</v>
      </c>
      <c r="I41" s="36">
        <f>様式第2号!H37</f>
        <v>0</v>
      </c>
      <c r="J41" s="37">
        <f>様式第2号!I37</f>
        <v>0</v>
      </c>
      <c r="K41" s="37">
        <f>様式第2号!J37</f>
        <v>0</v>
      </c>
      <c r="L41" s="38">
        <f t="shared" si="0"/>
        <v>0</v>
      </c>
      <c r="M41" s="34">
        <f>様式第2号!L37</f>
        <v>0</v>
      </c>
      <c r="N41" s="44">
        <f>様式第2号!M37</f>
        <v>0</v>
      </c>
      <c r="O41" s="34">
        <f>様式第2号!N37</f>
        <v>0</v>
      </c>
      <c r="P41" s="39" t="str">
        <f>IF('[1]様式第2号(新規)'!O37="","",TEXT('[1]様式第2号(新規)'!O37,"0000"))</f>
        <v/>
      </c>
      <c r="Q41" s="39" t="str">
        <f>IF('[1]様式第2号(新規)'!P37="","",TEXT('[1]様式第2号(新規)'!P37,"000"))</f>
        <v/>
      </c>
      <c r="R41" s="39" t="str">
        <f>[1]県作業用①!AF37</f>
        <v/>
      </c>
      <c r="S41" s="40">
        <f>'[1]様式第2号(新規)'!R37</f>
        <v>0</v>
      </c>
      <c r="T41" s="40" t="str">
        <f>SUBSTITUTE(SUBSTITUTE(SUBSTITUTE(SUBSTITUTE(SUBSTITUTE(SUBSTITUTE(SUBSTITUTE(SUBSTITUTE(SUBSTITUTE(SUBSTITUTE(SUBSTITUTE(SUBSTITUTE(SUBSTITUTE(SUBSTITUTE(SUBSTITUTE(SUBSTITUTE('[1]様式第2号(新規)'!S37,"ｧ","ｱ"),"ｨ","ｲ"),"ｩ","ｳ"),"ｪ","ｴ"),"ｫ","ｵ"),"ｬ","ﾔ"),"ｭ","ﾕ"),"ｮ","ﾖ"),"ｯ","ﾂ"),"ｰ","-"),"ー","-"),"－","-"),"（","("),"）",")"),"　"," "),"．",".")</f>
        <v/>
      </c>
      <c r="U41" s="40" t="str">
        <f>SUBSTITUTE(SUBSTITUTE(SUBSTITUTE(SUBSTITUTE(SUBSTITUTE(SUBSTITUTE(SUBSTITUTE(SUBSTITUTE(SUBSTITUTE(SUBSTITUTE(SUBSTITUTE(SUBSTITUTE(SUBSTITUTE(SUBSTITUTE(SUBSTITUTE(SUBSTITUTE('[1]様式第2号(新規)'!T37,"ｧ","ｱ"),"ｨ","ｲ"),"ｩ","ｳ"),"ｪ","ｴ"),"ｫ","ｵ"),"ｬ","ﾔ"),"ｭ","ﾕ"),"ｮ","ﾖ"),"ｯ","ﾂ"),"ｰ","-"),"ー","-"),"－","-"),"（","("),"）",")"),"　"," "),"．",".")</f>
        <v/>
      </c>
      <c r="W41" s="42"/>
    </row>
    <row r="42" spans="2:23">
      <c r="B42" s="33">
        <v>32</v>
      </c>
      <c r="C42" s="33">
        <f>様式第2号!C38</f>
        <v>0</v>
      </c>
      <c r="D42" s="34" t="str">
        <f>様式第2号!D38</f>
        <v xml:space="preserve"> </v>
      </c>
      <c r="E42" s="34">
        <f>様式第2号!E38</f>
        <v>0</v>
      </c>
      <c r="F42" s="35" t="str">
        <f>IF([1]県作業用①!E38="","",IF([1]県作業用①!E38="法人",$AC$9,IF([1]県作業用①!E38="任意団体",$AC$9,$AA$10)))</f>
        <v/>
      </c>
      <c r="G42" s="34">
        <f>様式第2号!F38</f>
        <v>0</v>
      </c>
      <c r="H42" s="34">
        <f>様式第2号!G38</f>
        <v>0</v>
      </c>
      <c r="I42" s="36">
        <f>様式第2号!H38</f>
        <v>0</v>
      </c>
      <c r="J42" s="37">
        <f>様式第2号!I38</f>
        <v>0</v>
      </c>
      <c r="K42" s="37">
        <f>様式第2号!J38</f>
        <v>0</v>
      </c>
      <c r="L42" s="38">
        <f t="shared" si="0"/>
        <v>0</v>
      </c>
      <c r="M42" s="34">
        <f>様式第2号!L38</f>
        <v>0</v>
      </c>
      <c r="N42" s="44">
        <f>様式第2号!M38</f>
        <v>0</v>
      </c>
      <c r="O42" s="34">
        <f>様式第2号!N38</f>
        <v>0</v>
      </c>
      <c r="P42" s="39" t="str">
        <f>IF('[1]様式第2号(新規)'!O38="","",TEXT('[1]様式第2号(新規)'!O38,"0000"))</f>
        <v/>
      </c>
      <c r="Q42" s="39" t="str">
        <f>IF('[1]様式第2号(新規)'!P38="","",TEXT('[1]様式第2号(新規)'!P38,"000"))</f>
        <v/>
      </c>
      <c r="R42" s="39" t="str">
        <f>[1]県作業用①!AF38</f>
        <v/>
      </c>
      <c r="S42" s="40">
        <f>'[1]様式第2号(新規)'!R38</f>
        <v>0</v>
      </c>
      <c r="T42" s="40" t="str">
        <f>SUBSTITUTE(SUBSTITUTE(SUBSTITUTE(SUBSTITUTE(SUBSTITUTE(SUBSTITUTE(SUBSTITUTE(SUBSTITUTE(SUBSTITUTE(SUBSTITUTE(SUBSTITUTE(SUBSTITUTE(SUBSTITUTE(SUBSTITUTE(SUBSTITUTE(SUBSTITUTE('[1]様式第2号(新規)'!S38,"ｧ","ｱ"),"ｨ","ｲ"),"ｩ","ｳ"),"ｪ","ｴ"),"ｫ","ｵ"),"ｬ","ﾔ"),"ｭ","ﾕ"),"ｮ","ﾖ"),"ｯ","ﾂ"),"ｰ","-"),"ー","-"),"－","-"),"（","("),"）",")"),"　"," "),"．",".")</f>
        <v/>
      </c>
      <c r="U42" s="40" t="str">
        <f>SUBSTITUTE(SUBSTITUTE(SUBSTITUTE(SUBSTITUTE(SUBSTITUTE(SUBSTITUTE(SUBSTITUTE(SUBSTITUTE(SUBSTITUTE(SUBSTITUTE(SUBSTITUTE(SUBSTITUTE(SUBSTITUTE(SUBSTITUTE(SUBSTITUTE(SUBSTITUTE('[1]様式第2号(新規)'!T38,"ｧ","ｱ"),"ｨ","ｲ"),"ｩ","ｳ"),"ｪ","ｴ"),"ｫ","ｵ"),"ｬ","ﾔ"),"ｭ","ﾕ"),"ｮ","ﾖ"),"ｯ","ﾂ"),"ｰ","-"),"ー","-"),"－","-"),"（","("),"）",")"),"　"," "),"．",".")</f>
        <v/>
      </c>
      <c r="W42" s="42"/>
    </row>
    <row r="43" spans="2:23">
      <c r="B43" s="33">
        <v>33</v>
      </c>
      <c r="C43" s="33">
        <f>様式第2号!C39</f>
        <v>0</v>
      </c>
      <c r="D43" s="34" t="str">
        <f>様式第2号!D39</f>
        <v xml:space="preserve"> </v>
      </c>
      <c r="E43" s="34">
        <f>様式第2号!E39</f>
        <v>0</v>
      </c>
      <c r="F43" s="35" t="str">
        <f>IF([1]県作業用①!E39="","",IF([1]県作業用①!E39="法人",$AC$9,IF([1]県作業用①!E39="任意団体",$AC$9,$AA$10)))</f>
        <v/>
      </c>
      <c r="G43" s="34">
        <f>様式第2号!F39</f>
        <v>0</v>
      </c>
      <c r="H43" s="34">
        <f>様式第2号!G39</f>
        <v>0</v>
      </c>
      <c r="I43" s="36">
        <f>様式第2号!H39</f>
        <v>0</v>
      </c>
      <c r="J43" s="37">
        <f>様式第2号!I39</f>
        <v>0</v>
      </c>
      <c r="K43" s="37">
        <f>様式第2号!J39</f>
        <v>0</v>
      </c>
      <c r="L43" s="38">
        <f t="shared" si="0"/>
        <v>0</v>
      </c>
      <c r="M43" s="34">
        <f>様式第2号!L39</f>
        <v>0</v>
      </c>
      <c r="N43" s="44">
        <f>様式第2号!M39</f>
        <v>0</v>
      </c>
      <c r="O43" s="34">
        <f>様式第2号!N39</f>
        <v>0</v>
      </c>
      <c r="P43" s="39" t="str">
        <f>IF('[1]様式第2号(新規)'!O39="","",TEXT('[1]様式第2号(新規)'!O39,"0000"))</f>
        <v/>
      </c>
      <c r="Q43" s="39" t="str">
        <f>IF('[1]様式第2号(新規)'!P39="","",TEXT('[1]様式第2号(新規)'!P39,"000"))</f>
        <v/>
      </c>
      <c r="R43" s="39" t="str">
        <f>[1]県作業用①!AF39</f>
        <v/>
      </c>
      <c r="S43" s="40">
        <f>'[1]様式第2号(新規)'!R39</f>
        <v>0</v>
      </c>
      <c r="T43" s="40" t="str">
        <f>SUBSTITUTE(SUBSTITUTE(SUBSTITUTE(SUBSTITUTE(SUBSTITUTE(SUBSTITUTE(SUBSTITUTE(SUBSTITUTE(SUBSTITUTE(SUBSTITUTE(SUBSTITUTE(SUBSTITUTE(SUBSTITUTE(SUBSTITUTE(SUBSTITUTE(SUBSTITUTE('[1]様式第2号(新規)'!S39,"ｧ","ｱ"),"ｨ","ｲ"),"ｩ","ｳ"),"ｪ","ｴ"),"ｫ","ｵ"),"ｬ","ﾔ"),"ｭ","ﾕ"),"ｮ","ﾖ"),"ｯ","ﾂ"),"ｰ","-"),"ー","-"),"－","-"),"（","("),"）",")"),"　"," "),"．",".")</f>
        <v/>
      </c>
      <c r="U43" s="40" t="str">
        <f>SUBSTITUTE(SUBSTITUTE(SUBSTITUTE(SUBSTITUTE(SUBSTITUTE(SUBSTITUTE(SUBSTITUTE(SUBSTITUTE(SUBSTITUTE(SUBSTITUTE(SUBSTITUTE(SUBSTITUTE(SUBSTITUTE(SUBSTITUTE(SUBSTITUTE(SUBSTITUTE('[1]様式第2号(新規)'!T39,"ｧ","ｱ"),"ｨ","ｲ"),"ｩ","ｳ"),"ｪ","ｴ"),"ｫ","ｵ"),"ｬ","ﾔ"),"ｭ","ﾕ"),"ｮ","ﾖ"),"ｯ","ﾂ"),"ｰ","-"),"ー","-"),"－","-"),"（","("),"）",")"),"　"," "),"．",".")</f>
        <v/>
      </c>
      <c r="W43" s="42"/>
    </row>
    <row r="44" spans="2:23">
      <c r="B44" s="33">
        <v>34</v>
      </c>
      <c r="C44" s="33">
        <f>様式第2号!C40</f>
        <v>0</v>
      </c>
      <c r="D44" s="34" t="str">
        <f>様式第2号!D40</f>
        <v xml:space="preserve"> </v>
      </c>
      <c r="E44" s="34">
        <f>様式第2号!E40</f>
        <v>0</v>
      </c>
      <c r="F44" s="35" t="str">
        <f>IF([1]県作業用①!E40="","",IF([1]県作業用①!E40="法人",$AC$9,IF([1]県作業用①!E40="任意団体",$AC$9,$AA$10)))</f>
        <v/>
      </c>
      <c r="G44" s="34">
        <f>様式第2号!F40</f>
        <v>0</v>
      </c>
      <c r="H44" s="34">
        <f>様式第2号!G40</f>
        <v>0</v>
      </c>
      <c r="I44" s="36">
        <f>様式第2号!H40</f>
        <v>0</v>
      </c>
      <c r="J44" s="37">
        <f>様式第2号!I40</f>
        <v>0</v>
      </c>
      <c r="K44" s="37">
        <f>様式第2号!J40</f>
        <v>0</v>
      </c>
      <c r="L44" s="38">
        <f t="shared" si="0"/>
        <v>0</v>
      </c>
      <c r="M44" s="34">
        <f>様式第2号!L40</f>
        <v>0</v>
      </c>
      <c r="N44" s="44">
        <f>様式第2号!M40</f>
        <v>0</v>
      </c>
      <c r="O44" s="34">
        <f>様式第2号!N40</f>
        <v>0</v>
      </c>
      <c r="P44" s="39" t="str">
        <f>IF('[1]様式第2号(新規)'!O40="","",TEXT('[1]様式第2号(新規)'!O40,"0000"))</f>
        <v/>
      </c>
      <c r="Q44" s="39" t="str">
        <f>IF('[1]様式第2号(新規)'!P40="","",TEXT('[1]様式第2号(新規)'!P40,"000"))</f>
        <v/>
      </c>
      <c r="R44" s="39" t="str">
        <f>[1]県作業用①!AF40</f>
        <v/>
      </c>
      <c r="S44" s="40">
        <f>'[1]様式第2号(新規)'!R40</f>
        <v>0</v>
      </c>
      <c r="T44" s="40" t="str">
        <f>SUBSTITUTE(SUBSTITUTE(SUBSTITUTE(SUBSTITUTE(SUBSTITUTE(SUBSTITUTE(SUBSTITUTE(SUBSTITUTE(SUBSTITUTE(SUBSTITUTE(SUBSTITUTE(SUBSTITUTE(SUBSTITUTE(SUBSTITUTE(SUBSTITUTE(SUBSTITUTE('[1]様式第2号(新規)'!S40,"ｧ","ｱ"),"ｨ","ｲ"),"ｩ","ｳ"),"ｪ","ｴ"),"ｫ","ｵ"),"ｬ","ﾔ"),"ｭ","ﾕ"),"ｮ","ﾖ"),"ｯ","ﾂ"),"ｰ","-"),"ー","-"),"－","-"),"（","("),"）",")"),"　"," "),"．",".")</f>
        <v/>
      </c>
      <c r="U44" s="40" t="str">
        <f>SUBSTITUTE(SUBSTITUTE(SUBSTITUTE(SUBSTITUTE(SUBSTITUTE(SUBSTITUTE(SUBSTITUTE(SUBSTITUTE(SUBSTITUTE(SUBSTITUTE(SUBSTITUTE(SUBSTITUTE(SUBSTITUTE(SUBSTITUTE(SUBSTITUTE(SUBSTITUTE('[1]様式第2号(新規)'!T40,"ｧ","ｱ"),"ｨ","ｲ"),"ｩ","ｳ"),"ｪ","ｴ"),"ｫ","ｵ"),"ｬ","ﾔ"),"ｭ","ﾕ"),"ｮ","ﾖ"),"ｯ","ﾂ"),"ｰ","-"),"ー","-"),"－","-"),"（","("),"）",")"),"　"," "),"．",".")</f>
        <v/>
      </c>
      <c r="W44" s="42"/>
    </row>
    <row r="45" spans="2:23">
      <c r="B45" s="33">
        <v>35</v>
      </c>
      <c r="C45" s="33">
        <f>様式第2号!C41</f>
        <v>0</v>
      </c>
      <c r="D45" s="34" t="str">
        <f>様式第2号!D41</f>
        <v xml:space="preserve"> </v>
      </c>
      <c r="E45" s="34">
        <f>様式第2号!E41</f>
        <v>0</v>
      </c>
      <c r="F45" s="35" t="str">
        <f>IF([1]県作業用①!E41="","",IF([1]県作業用①!E41="法人",$AC$9,IF([1]県作業用①!E41="任意団体",$AC$9,$AA$10)))</f>
        <v/>
      </c>
      <c r="G45" s="34">
        <f>様式第2号!F41</f>
        <v>0</v>
      </c>
      <c r="H45" s="34">
        <f>様式第2号!G41</f>
        <v>0</v>
      </c>
      <c r="I45" s="36">
        <f>様式第2号!H41</f>
        <v>0</v>
      </c>
      <c r="J45" s="37">
        <f>様式第2号!I41</f>
        <v>0</v>
      </c>
      <c r="K45" s="37">
        <f>様式第2号!J41</f>
        <v>0</v>
      </c>
      <c r="L45" s="38">
        <f t="shared" si="0"/>
        <v>0</v>
      </c>
      <c r="M45" s="34">
        <f>様式第2号!L41</f>
        <v>0</v>
      </c>
      <c r="N45" s="44">
        <f>様式第2号!M41</f>
        <v>0</v>
      </c>
      <c r="O45" s="34">
        <f>様式第2号!N41</f>
        <v>0</v>
      </c>
      <c r="P45" s="39" t="str">
        <f>IF('[1]様式第2号(新規)'!O41="","",TEXT('[1]様式第2号(新規)'!O41,"0000"))</f>
        <v/>
      </c>
      <c r="Q45" s="39" t="str">
        <f>IF('[1]様式第2号(新規)'!P41="","",TEXT('[1]様式第2号(新規)'!P41,"000"))</f>
        <v/>
      </c>
      <c r="R45" s="39" t="str">
        <f>[1]県作業用①!AF41</f>
        <v/>
      </c>
      <c r="S45" s="40">
        <f>'[1]様式第2号(新規)'!R41</f>
        <v>0</v>
      </c>
      <c r="T45" s="40" t="str">
        <f>SUBSTITUTE(SUBSTITUTE(SUBSTITUTE(SUBSTITUTE(SUBSTITUTE(SUBSTITUTE(SUBSTITUTE(SUBSTITUTE(SUBSTITUTE(SUBSTITUTE(SUBSTITUTE(SUBSTITUTE(SUBSTITUTE(SUBSTITUTE(SUBSTITUTE(SUBSTITUTE('[1]様式第2号(新規)'!S41,"ｧ","ｱ"),"ｨ","ｲ"),"ｩ","ｳ"),"ｪ","ｴ"),"ｫ","ｵ"),"ｬ","ﾔ"),"ｭ","ﾕ"),"ｮ","ﾖ"),"ｯ","ﾂ"),"ｰ","-"),"ー","-"),"－","-"),"（","("),"）",")"),"　"," "),"．",".")</f>
        <v/>
      </c>
      <c r="U45" s="40" t="str">
        <f>SUBSTITUTE(SUBSTITUTE(SUBSTITUTE(SUBSTITUTE(SUBSTITUTE(SUBSTITUTE(SUBSTITUTE(SUBSTITUTE(SUBSTITUTE(SUBSTITUTE(SUBSTITUTE(SUBSTITUTE(SUBSTITUTE(SUBSTITUTE(SUBSTITUTE(SUBSTITUTE('[1]様式第2号(新規)'!T41,"ｧ","ｱ"),"ｨ","ｲ"),"ｩ","ｳ"),"ｪ","ｴ"),"ｫ","ｵ"),"ｬ","ﾔ"),"ｭ","ﾕ"),"ｮ","ﾖ"),"ｯ","ﾂ"),"ｰ","-"),"ー","-"),"－","-"),"（","("),"）",")"),"　"," "),"．",".")</f>
        <v/>
      </c>
      <c r="W45" s="42"/>
    </row>
    <row r="46" spans="2:23">
      <c r="B46" s="33">
        <v>36</v>
      </c>
      <c r="C46" s="33">
        <f>様式第2号!C42</f>
        <v>0</v>
      </c>
      <c r="D46" s="34" t="str">
        <f>様式第2号!D42</f>
        <v xml:space="preserve"> </v>
      </c>
      <c r="E46" s="34">
        <f>様式第2号!E42</f>
        <v>0</v>
      </c>
      <c r="F46" s="35" t="str">
        <f>IF([1]県作業用①!E42="","",IF([1]県作業用①!E42="法人",$AC$9,IF([1]県作業用①!E42="任意団体",$AC$9,$AA$10)))</f>
        <v/>
      </c>
      <c r="G46" s="34">
        <f>様式第2号!F42</f>
        <v>0</v>
      </c>
      <c r="H46" s="34">
        <f>様式第2号!G42</f>
        <v>0</v>
      </c>
      <c r="I46" s="36">
        <f>様式第2号!H42</f>
        <v>0</v>
      </c>
      <c r="J46" s="37">
        <f>様式第2号!I42</f>
        <v>0</v>
      </c>
      <c r="K46" s="37">
        <f>様式第2号!J42</f>
        <v>0</v>
      </c>
      <c r="L46" s="38">
        <f t="shared" si="0"/>
        <v>0</v>
      </c>
      <c r="M46" s="34">
        <f>様式第2号!L42</f>
        <v>0</v>
      </c>
      <c r="N46" s="44">
        <f>様式第2号!M42</f>
        <v>0</v>
      </c>
      <c r="O46" s="34">
        <f>様式第2号!N42</f>
        <v>0</v>
      </c>
      <c r="P46" s="39" t="str">
        <f>IF('[1]様式第2号(新規)'!O42="","",TEXT('[1]様式第2号(新規)'!O42,"0000"))</f>
        <v/>
      </c>
      <c r="Q46" s="39" t="str">
        <f>IF('[1]様式第2号(新規)'!P42="","",TEXT('[1]様式第2号(新規)'!P42,"000"))</f>
        <v/>
      </c>
      <c r="R46" s="39" t="str">
        <f>[1]県作業用①!AF42</f>
        <v/>
      </c>
      <c r="S46" s="40">
        <f>'[1]様式第2号(新規)'!R42</f>
        <v>0</v>
      </c>
      <c r="T46" s="40" t="str">
        <f>SUBSTITUTE(SUBSTITUTE(SUBSTITUTE(SUBSTITUTE(SUBSTITUTE(SUBSTITUTE(SUBSTITUTE(SUBSTITUTE(SUBSTITUTE(SUBSTITUTE(SUBSTITUTE(SUBSTITUTE(SUBSTITUTE(SUBSTITUTE(SUBSTITUTE(SUBSTITUTE('[1]様式第2号(新規)'!S42,"ｧ","ｱ"),"ｨ","ｲ"),"ｩ","ｳ"),"ｪ","ｴ"),"ｫ","ｵ"),"ｬ","ﾔ"),"ｭ","ﾕ"),"ｮ","ﾖ"),"ｯ","ﾂ"),"ｰ","-"),"ー","-"),"－","-"),"（","("),"）",")"),"　"," "),"．",".")</f>
        <v/>
      </c>
      <c r="U46" s="40" t="str">
        <f>SUBSTITUTE(SUBSTITUTE(SUBSTITUTE(SUBSTITUTE(SUBSTITUTE(SUBSTITUTE(SUBSTITUTE(SUBSTITUTE(SUBSTITUTE(SUBSTITUTE(SUBSTITUTE(SUBSTITUTE(SUBSTITUTE(SUBSTITUTE(SUBSTITUTE(SUBSTITUTE('[1]様式第2号(新規)'!T42,"ｧ","ｱ"),"ｨ","ｲ"),"ｩ","ｳ"),"ｪ","ｴ"),"ｫ","ｵ"),"ｬ","ﾔ"),"ｭ","ﾕ"),"ｮ","ﾖ"),"ｯ","ﾂ"),"ｰ","-"),"ー","-"),"－","-"),"（","("),"）",")"),"　"," "),"．",".")</f>
        <v/>
      </c>
      <c r="W46" s="42"/>
    </row>
    <row r="47" spans="2:23">
      <c r="B47" s="33">
        <v>37</v>
      </c>
      <c r="C47" s="33">
        <f>様式第2号!C43</f>
        <v>0</v>
      </c>
      <c r="D47" s="34" t="str">
        <f>様式第2号!D43</f>
        <v xml:space="preserve"> </v>
      </c>
      <c r="E47" s="34">
        <f>様式第2号!E43</f>
        <v>0</v>
      </c>
      <c r="F47" s="35" t="str">
        <f>IF([1]県作業用①!E43="","",IF([1]県作業用①!E43="法人",$AC$9,IF([1]県作業用①!E43="任意団体",$AC$9,$AA$10)))</f>
        <v/>
      </c>
      <c r="G47" s="34">
        <f>様式第2号!F43</f>
        <v>0</v>
      </c>
      <c r="H47" s="34">
        <f>様式第2号!G43</f>
        <v>0</v>
      </c>
      <c r="I47" s="36">
        <f>様式第2号!H43</f>
        <v>0</v>
      </c>
      <c r="J47" s="37">
        <f>様式第2号!I43</f>
        <v>0</v>
      </c>
      <c r="K47" s="37">
        <f>様式第2号!J43</f>
        <v>0</v>
      </c>
      <c r="L47" s="38">
        <f t="shared" si="0"/>
        <v>0</v>
      </c>
      <c r="M47" s="34">
        <f>様式第2号!L43</f>
        <v>0</v>
      </c>
      <c r="N47" s="44">
        <f>様式第2号!M43</f>
        <v>0</v>
      </c>
      <c r="O47" s="34">
        <f>様式第2号!N43</f>
        <v>0</v>
      </c>
      <c r="P47" s="39" t="str">
        <f>IF('[1]様式第2号(新規)'!O43="","",TEXT('[1]様式第2号(新規)'!O43,"0000"))</f>
        <v/>
      </c>
      <c r="Q47" s="39" t="str">
        <f>IF('[1]様式第2号(新規)'!P43="","",TEXT('[1]様式第2号(新規)'!P43,"000"))</f>
        <v/>
      </c>
      <c r="R47" s="39" t="str">
        <f>[1]県作業用①!AF43</f>
        <v/>
      </c>
      <c r="S47" s="40">
        <f>'[1]様式第2号(新規)'!R43</f>
        <v>0</v>
      </c>
      <c r="T47" s="40" t="str">
        <f>SUBSTITUTE(SUBSTITUTE(SUBSTITUTE(SUBSTITUTE(SUBSTITUTE(SUBSTITUTE(SUBSTITUTE(SUBSTITUTE(SUBSTITUTE(SUBSTITUTE(SUBSTITUTE(SUBSTITUTE(SUBSTITUTE(SUBSTITUTE(SUBSTITUTE(SUBSTITUTE('[1]様式第2号(新規)'!S43,"ｧ","ｱ"),"ｨ","ｲ"),"ｩ","ｳ"),"ｪ","ｴ"),"ｫ","ｵ"),"ｬ","ﾔ"),"ｭ","ﾕ"),"ｮ","ﾖ"),"ｯ","ﾂ"),"ｰ","-"),"ー","-"),"－","-"),"（","("),"）",")"),"　"," "),"．",".")</f>
        <v/>
      </c>
      <c r="U47" s="40" t="str">
        <f>SUBSTITUTE(SUBSTITUTE(SUBSTITUTE(SUBSTITUTE(SUBSTITUTE(SUBSTITUTE(SUBSTITUTE(SUBSTITUTE(SUBSTITUTE(SUBSTITUTE(SUBSTITUTE(SUBSTITUTE(SUBSTITUTE(SUBSTITUTE(SUBSTITUTE(SUBSTITUTE('[1]様式第2号(新規)'!T43,"ｧ","ｱ"),"ｨ","ｲ"),"ｩ","ｳ"),"ｪ","ｴ"),"ｫ","ｵ"),"ｬ","ﾔ"),"ｭ","ﾕ"),"ｮ","ﾖ"),"ｯ","ﾂ"),"ｰ","-"),"ー","-"),"－","-"),"（","("),"）",")"),"　"," "),"．",".")</f>
        <v/>
      </c>
      <c r="W47" s="42"/>
    </row>
    <row r="48" spans="2:23">
      <c r="B48" s="33">
        <v>38</v>
      </c>
      <c r="C48" s="33">
        <f>様式第2号!C44</f>
        <v>0</v>
      </c>
      <c r="D48" s="34" t="str">
        <f>様式第2号!D44</f>
        <v xml:space="preserve"> </v>
      </c>
      <c r="E48" s="34">
        <f>様式第2号!E44</f>
        <v>0</v>
      </c>
      <c r="F48" s="35" t="str">
        <f>IF([1]県作業用①!E44="","",IF([1]県作業用①!E44="法人",$AC$9,IF([1]県作業用①!E44="任意団体",$AC$9,$AA$10)))</f>
        <v/>
      </c>
      <c r="G48" s="34">
        <f>様式第2号!F44</f>
        <v>0</v>
      </c>
      <c r="H48" s="34">
        <f>様式第2号!G44</f>
        <v>0</v>
      </c>
      <c r="I48" s="36">
        <f>様式第2号!H44</f>
        <v>0</v>
      </c>
      <c r="J48" s="37">
        <f>様式第2号!I44</f>
        <v>0</v>
      </c>
      <c r="K48" s="37">
        <f>様式第2号!J44</f>
        <v>0</v>
      </c>
      <c r="L48" s="38">
        <f t="shared" si="0"/>
        <v>0</v>
      </c>
      <c r="M48" s="34">
        <f>様式第2号!L44</f>
        <v>0</v>
      </c>
      <c r="N48" s="44">
        <f>様式第2号!M44</f>
        <v>0</v>
      </c>
      <c r="O48" s="34">
        <f>様式第2号!N44</f>
        <v>0</v>
      </c>
      <c r="P48" s="39" t="str">
        <f>IF('[1]様式第2号(新規)'!O44="","",TEXT('[1]様式第2号(新規)'!O44,"0000"))</f>
        <v/>
      </c>
      <c r="Q48" s="39" t="str">
        <f>IF('[1]様式第2号(新規)'!P44="","",TEXT('[1]様式第2号(新規)'!P44,"000"))</f>
        <v/>
      </c>
      <c r="R48" s="39" t="str">
        <f>[1]県作業用①!AF44</f>
        <v/>
      </c>
      <c r="S48" s="40">
        <f>'[1]様式第2号(新規)'!R44</f>
        <v>0</v>
      </c>
      <c r="T48" s="40" t="str">
        <f>SUBSTITUTE(SUBSTITUTE(SUBSTITUTE(SUBSTITUTE(SUBSTITUTE(SUBSTITUTE(SUBSTITUTE(SUBSTITUTE(SUBSTITUTE(SUBSTITUTE(SUBSTITUTE(SUBSTITUTE(SUBSTITUTE(SUBSTITUTE(SUBSTITUTE(SUBSTITUTE('[1]様式第2号(新規)'!S44,"ｧ","ｱ"),"ｨ","ｲ"),"ｩ","ｳ"),"ｪ","ｴ"),"ｫ","ｵ"),"ｬ","ﾔ"),"ｭ","ﾕ"),"ｮ","ﾖ"),"ｯ","ﾂ"),"ｰ","-"),"ー","-"),"－","-"),"（","("),"）",")"),"　"," "),"．",".")</f>
        <v/>
      </c>
      <c r="U48" s="40" t="str">
        <f>SUBSTITUTE(SUBSTITUTE(SUBSTITUTE(SUBSTITUTE(SUBSTITUTE(SUBSTITUTE(SUBSTITUTE(SUBSTITUTE(SUBSTITUTE(SUBSTITUTE(SUBSTITUTE(SUBSTITUTE(SUBSTITUTE(SUBSTITUTE(SUBSTITUTE(SUBSTITUTE('[1]様式第2号(新規)'!T44,"ｧ","ｱ"),"ｨ","ｲ"),"ｩ","ｳ"),"ｪ","ｴ"),"ｫ","ｵ"),"ｬ","ﾔ"),"ｭ","ﾕ"),"ｮ","ﾖ"),"ｯ","ﾂ"),"ｰ","-"),"ー","-"),"－","-"),"（","("),"）",")"),"　"," "),"．",".")</f>
        <v/>
      </c>
      <c r="W48" s="42"/>
    </row>
    <row r="49" spans="2:23">
      <c r="B49" s="33">
        <v>39</v>
      </c>
      <c r="C49" s="33">
        <f>様式第2号!C45</f>
        <v>0</v>
      </c>
      <c r="D49" s="34" t="str">
        <f>様式第2号!D45</f>
        <v xml:space="preserve"> </v>
      </c>
      <c r="E49" s="34">
        <f>様式第2号!E45</f>
        <v>0</v>
      </c>
      <c r="F49" s="35" t="str">
        <f>IF([1]県作業用①!E45="","",IF([1]県作業用①!E45="法人",$AC$9,IF([1]県作業用①!E45="任意団体",$AC$9,$AA$10)))</f>
        <v/>
      </c>
      <c r="G49" s="34">
        <f>様式第2号!F45</f>
        <v>0</v>
      </c>
      <c r="H49" s="34">
        <f>様式第2号!G45</f>
        <v>0</v>
      </c>
      <c r="I49" s="36">
        <f>様式第2号!H45</f>
        <v>0</v>
      </c>
      <c r="J49" s="37">
        <f>様式第2号!I45</f>
        <v>0</v>
      </c>
      <c r="K49" s="37">
        <f>様式第2号!J45</f>
        <v>0</v>
      </c>
      <c r="L49" s="38">
        <f t="shared" si="0"/>
        <v>0</v>
      </c>
      <c r="M49" s="34">
        <f>様式第2号!L45</f>
        <v>0</v>
      </c>
      <c r="N49" s="44">
        <f>様式第2号!M45</f>
        <v>0</v>
      </c>
      <c r="O49" s="34">
        <f>様式第2号!N45</f>
        <v>0</v>
      </c>
      <c r="P49" s="39" t="str">
        <f>IF('[1]様式第2号(新規)'!O45="","",TEXT('[1]様式第2号(新規)'!O45,"0000"))</f>
        <v/>
      </c>
      <c r="Q49" s="39" t="str">
        <f>IF('[1]様式第2号(新規)'!P45="","",TEXT('[1]様式第2号(新規)'!P45,"000"))</f>
        <v/>
      </c>
      <c r="R49" s="39" t="str">
        <f>[1]県作業用①!AF45</f>
        <v/>
      </c>
      <c r="S49" s="40">
        <f>'[1]様式第2号(新規)'!R45</f>
        <v>0</v>
      </c>
      <c r="T49" s="40" t="str">
        <f>SUBSTITUTE(SUBSTITUTE(SUBSTITUTE(SUBSTITUTE(SUBSTITUTE(SUBSTITUTE(SUBSTITUTE(SUBSTITUTE(SUBSTITUTE(SUBSTITUTE(SUBSTITUTE(SUBSTITUTE(SUBSTITUTE(SUBSTITUTE(SUBSTITUTE(SUBSTITUTE('[1]様式第2号(新規)'!S45,"ｧ","ｱ"),"ｨ","ｲ"),"ｩ","ｳ"),"ｪ","ｴ"),"ｫ","ｵ"),"ｬ","ﾔ"),"ｭ","ﾕ"),"ｮ","ﾖ"),"ｯ","ﾂ"),"ｰ","-"),"ー","-"),"－","-"),"（","("),"）",")"),"　"," "),"．",".")</f>
        <v/>
      </c>
      <c r="U49" s="40" t="str">
        <f>SUBSTITUTE(SUBSTITUTE(SUBSTITUTE(SUBSTITUTE(SUBSTITUTE(SUBSTITUTE(SUBSTITUTE(SUBSTITUTE(SUBSTITUTE(SUBSTITUTE(SUBSTITUTE(SUBSTITUTE(SUBSTITUTE(SUBSTITUTE(SUBSTITUTE(SUBSTITUTE('[1]様式第2号(新規)'!T45,"ｧ","ｱ"),"ｨ","ｲ"),"ｩ","ｳ"),"ｪ","ｴ"),"ｫ","ｵ"),"ｬ","ﾔ"),"ｭ","ﾕ"),"ｮ","ﾖ"),"ｯ","ﾂ"),"ｰ","-"),"ー","-"),"－","-"),"（","("),"）",")"),"　"," "),"．",".")</f>
        <v/>
      </c>
      <c r="W49" s="42"/>
    </row>
    <row r="50" spans="2:23">
      <c r="B50" s="33">
        <v>40</v>
      </c>
      <c r="C50" s="33">
        <f>様式第2号!C46</f>
        <v>0</v>
      </c>
      <c r="D50" s="34" t="str">
        <f>様式第2号!D46</f>
        <v xml:space="preserve"> </v>
      </c>
      <c r="E50" s="34">
        <f>様式第2号!E46</f>
        <v>0</v>
      </c>
      <c r="F50" s="35" t="str">
        <f>IF([1]県作業用①!E46="","",IF([1]県作業用①!E46="法人",$AC$9,IF([1]県作業用①!E46="任意団体",$AC$9,$AA$10)))</f>
        <v/>
      </c>
      <c r="G50" s="34">
        <f>様式第2号!F46</f>
        <v>0</v>
      </c>
      <c r="H50" s="34">
        <f>様式第2号!G46</f>
        <v>0</v>
      </c>
      <c r="I50" s="36">
        <f>様式第2号!H46</f>
        <v>0</v>
      </c>
      <c r="J50" s="37">
        <f>様式第2号!I46</f>
        <v>0</v>
      </c>
      <c r="K50" s="37">
        <f>様式第2号!J46</f>
        <v>0</v>
      </c>
      <c r="L50" s="38">
        <f t="shared" si="0"/>
        <v>0</v>
      </c>
      <c r="M50" s="34">
        <f>様式第2号!L46</f>
        <v>0</v>
      </c>
      <c r="N50" s="44">
        <f>様式第2号!M46</f>
        <v>0</v>
      </c>
      <c r="O50" s="34">
        <f>様式第2号!N46</f>
        <v>0</v>
      </c>
      <c r="P50" s="39" t="str">
        <f>IF('[1]様式第2号(新規)'!O46="","",TEXT('[1]様式第2号(新規)'!O46,"0000"))</f>
        <v/>
      </c>
      <c r="Q50" s="39" t="str">
        <f>IF('[1]様式第2号(新規)'!P46="","",TEXT('[1]様式第2号(新規)'!P46,"000"))</f>
        <v/>
      </c>
      <c r="R50" s="39" t="str">
        <f>[1]県作業用①!AF46</f>
        <v/>
      </c>
      <c r="S50" s="40">
        <f>'[1]様式第2号(新規)'!R46</f>
        <v>0</v>
      </c>
      <c r="T50" s="40" t="str">
        <f>SUBSTITUTE(SUBSTITUTE(SUBSTITUTE(SUBSTITUTE(SUBSTITUTE(SUBSTITUTE(SUBSTITUTE(SUBSTITUTE(SUBSTITUTE(SUBSTITUTE(SUBSTITUTE(SUBSTITUTE(SUBSTITUTE(SUBSTITUTE(SUBSTITUTE(SUBSTITUTE('[1]様式第2号(新規)'!S46,"ｧ","ｱ"),"ｨ","ｲ"),"ｩ","ｳ"),"ｪ","ｴ"),"ｫ","ｵ"),"ｬ","ﾔ"),"ｭ","ﾕ"),"ｮ","ﾖ"),"ｯ","ﾂ"),"ｰ","-"),"ー","-"),"－","-"),"（","("),"）",")"),"　"," "),"．",".")</f>
        <v/>
      </c>
      <c r="U50" s="40" t="str">
        <f>SUBSTITUTE(SUBSTITUTE(SUBSTITUTE(SUBSTITUTE(SUBSTITUTE(SUBSTITUTE(SUBSTITUTE(SUBSTITUTE(SUBSTITUTE(SUBSTITUTE(SUBSTITUTE(SUBSTITUTE(SUBSTITUTE(SUBSTITUTE(SUBSTITUTE(SUBSTITUTE('[1]様式第2号(新規)'!T46,"ｧ","ｱ"),"ｨ","ｲ"),"ｩ","ｳ"),"ｪ","ｴ"),"ｫ","ｵ"),"ｬ","ﾔ"),"ｭ","ﾕ"),"ｮ","ﾖ"),"ｯ","ﾂ"),"ｰ","-"),"ー","-"),"－","-"),"（","("),"）",")"),"　"," "),"．",".")</f>
        <v/>
      </c>
      <c r="W50" s="42"/>
    </row>
    <row r="51" spans="2:23">
      <c r="B51" s="33">
        <v>41</v>
      </c>
      <c r="C51" s="33">
        <f>様式第2号!C47</f>
        <v>0</v>
      </c>
      <c r="D51" s="34" t="str">
        <f>様式第2号!D47</f>
        <v xml:space="preserve"> </v>
      </c>
      <c r="E51" s="34">
        <f>様式第2号!E47</f>
        <v>0</v>
      </c>
      <c r="F51" s="35" t="str">
        <f>IF([1]県作業用①!E47="","",IF([1]県作業用①!E47="法人",$AC$9,IF([1]県作業用①!E47="任意団体",$AC$9,$AA$10)))</f>
        <v/>
      </c>
      <c r="G51" s="34">
        <f>様式第2号!F47</f>
        <v>0</v>
      </c>
      <c r="H51" s="34">
        <f>様式第2号!G47</f>
        <v>0</v>
      </c>
      <c r="I51" s="36">
        <f>様式第2号!H47</f>
        <v>0</v>
      </c>
      <c r="J51" s="37">
        <f>様式第2号!I47</f>
        <v>0</v>
      </c>
      <c r="K51" s="37">
        <f>様式第2号!J47</f>
        <v>0</v>
      </c>
      <c r="L51" s="38">
        <f t="shared" si="0"/>
        <v>0</v>
      </c>
      <c r="M51" s="34">
        <f>様式第2号!L47</f>
        <v>0</v>
      </c>
      <c r="N51" s="44">
        <f>様式第2号!M47</f>
        <v>0</v>
      </c>
      <c r="O51" s="34">
        <f>様式第2号!N47</f>
        <v>0</v>
      </c>
      <c r="P51" s="39" t="str">
        <f>IF('[1]様式第2号(新規)'!O47="","",TEXT('[1]様式第2号(新規)'!O47,"0000"))</f>
        <v/>
      </c>
      <c r="Q51" s="39" t="str">
        <f>IF('[1]様式第2号(新規)'!P47="","",TEXT('[1]様式第2号(新規)'!P47,"000"))</f>
        <v/>
      </c>
      <c r="R51" s="39" t="str">
        <f>[1]県作業用①!AF47</f>
        <v/>
      </c>
      <c r="S51" s="40">
        <f>'[1]様式第2号(新規)'!R47</f>
        <v>0</v>
      </c>
      <c r="T51" s="40" t="str">
        <f>SUBSTITUTE(SUBSTITUTE(SUBSTITUTE(SUBSTITUTE(SUBSTITUTE(SUBSTITUTE(SUBSTITUTE(SUBSTITUTE(SUBSTITUTE(SUBSTITUTE(SUBSTITUTE(SUBSTITUTE(SUBSTITUTE(SUBSTITUTE(SUBSTITUTE(SUBSTITUTE('[1]様式第2号(新規)'!S47,"ｧ","ｱ"),"ｨ","ｲ"),"ｩ","ｳ"),"ｪ","ｴ"),"ｫ","ｵ"),"ｬ","ﾔ"),"ｭ","ﾕ"),"ｮ","ﾖ"),"ｯ","ﾂ"),"ｰ","-"),"ー","-"),"－","-"),"（","("),"）",")"),"　"," "),"．",".")</f>
        <v/>
      </c>
      <c r="U51" s="40" t="str">
        <f>SUBSTITUTE(SUBSTITUTE(SUBSTITUTE(SUBSTITUTE(SUBSTITUTE(SUBSTITUTE(SUBSTITUTE(SUBSTITUTE(SUBSTITUTE(SUBSTITUTE(SUBSTITUTE(SUBSTITUTE(SUBSTITUTE(SUBSTITUTE(SUBSTITUTE(SUBSTITUTE('[1]様式第2号(新規)'!T47,"ｧ","ｱ"),"ｨ","ｲ"),"ｩ","ｳ"),"ｪ","ｴ"),"ｫ","ｵ"),"ｬ","ﾔ"),"ｭ","ﾕ"),"ｮ","ﾖ"),"ｯ","ﾂ"),"ｰ","-"),"ー","-"),"－","-"),"（","("),"）",")"),"　"," "),"．",".")</f>
        <v/>
      </c>
      <c r="W51" s="42"/>
    </row>
    <row r="52" spans="2:23">
      <c r="B52" s="33">
        <v>42</v>
      </c>
      <c r="C52" s="33">
        <f>様式第2号!C48</f>
        <v>0</v>
      </c>
      <c r="D52" s="34" t="str">
        <f>様式第2号!D48</f>
        <v xml:space="preserve"> </v>
      </c>
      <c r="E52" s="34">
        <f>様式第2号!E48</f>
        <v>0</v>
      </c>
      <c r="F52" s="35" t="str">
        <f>IF([1]県作業用①!E48="","",IF([1]県作業用①!E48="法人",$AC$9,IF([1]県作業用①!E48="任意団体",$AC$9,$AA$10)))</f>
        <v/>
      </c>
      <c r="G52" s="34">
        <f>様式第2号!F48</f>
        <v>0</v>
      </c>
      <c r="H52" s="34">
        <f>様式第2号!G48</f>
        <v>0</v>
      </c>
      <c r="I52" s="36">
        <f>様式第2号!H48</f>
        <v>0</v>
      </c>
      <c r="J52" s="37">
        <f>様式第2号!I48</f>
        <v>0</v>
      </c>
      <c r="K52" s="37">
        <f>様式第2号!J48</f>
        <v>0</v>
      </c>
      <c r="L52" s="38">
        <f t="shared" si="0"/>
        <v>0</v>
      </c>
      <c r="M52" s="34">
        <f>様式第2号!L48</f>
        <v>0</v>
      </c>
      <c r="N52" s="44">
        <f>様式第2号!M48</f>
        <v>0</v>
      </c>
      <c r="O52" s="34">
        <f>様式第2号!N48</f>
        <v>0</v>
      </c>
      <c r="P52" s="39" t="str">
        <f>IF('[1]様式第2号(新規)'!O48="","",TEXT('[1]様式第2号(新規)'!O48,"0000"))</f>
        <v/>
      </c>
      <c r="Q52" s="39" t="str">
        <f>IF('[1]様式第2号(新規)'!P48="","",TEXT('[1]様式第2号(新規)'!P48,"000"))</f>
        <v/>
      </c>
      <c r="R52" s="39" t="str">
        <f>[1]県作業用①!AF48</f>
        <v/>
      </c>
      <c r="S52" s="40">
        <f>'[1]様式第2号(新規)'!R48</f>
        <v>0</v>
      </c>
      <c r="T52" s="40" t="str">
        <f>SUBSTITUTE(SUBSTITUTE(SUBSTITUTE(SUBSTITUTE(SUBSTITUTE(SUBSTITUTE(SUBSTITUTE(SUBSTITUTE(SUBSTITUTE(SUBSTITUTE(SUBSTITUTE(SUBSTITUTE(SUBSTITUTE(SUBSTITUTE(SUBSTITUTE(SUBSTITUTE('[1]様式第2号(新規)'!S48,"ｧ","ｱ"),"ｨ","ｲ"),"ｩ","ｳ"),"ｪ","ｴ"),"ｫ","ｵ"),"ｬ","ﾔ"),"ｭ","ﾕ"),"ｮ","ﾖ"),"ｯ","ﾂ"),"ｰ","-"),"ー","-"),"－","-"),"（","("),"）",")"),"　"," "),"．",".")</f>
        <v/>
      </c>
      <c r="U52" s="40" t="str">
        <f>SUBSTITUTE(SUBSTITUTE(SUBSTITUTE(SUBSTITUTE(SUBSTITUTE(SUBSTITUTE(SUBSTITUTE(SUBSTITUTE(SUBSTITUTE(SUBSTITUTE(SUBSTITUTE(SUBSTITUTE(SUBSTITUTE(SUBSTITUTE(SUBSTITUTE(SUBSTITUTE('[1]様式第2号(新規)'!T48,"ｧ","ｱ"),"ｨ","ｲ"),"ｩ","ｳ"),"ｪ","ｴ"),"ｫ","ｵ"),"ｬ","ﾔ"),"ｭ","ﾕ"),"ｮ","ﾖ"),"ｯ","ﾂ"),"ｰ","-"),"ー","-"),"－","-"),"（","("),"）",")"),"　"," "),"．",".")</f>
        <v/>
      </c>
      <c r="W52" s="42"/>
    </row>
    <row r="53" spans="2:23">
      <c r="B53" s="33">
        <v>43</v>
      </c>
      <c r="C53" s="33">
        <f>様式第2号!C49</f>
        <v>0</v>
      </c>
      <c r="D53" s="34" t="str">
        <f>様式第2号!D49</f>
        <v xml:space="preserve"> </v>
      </c>
      <c r="E53" s="34">
        <f>様式第2号!E49</f>
        <v>0</v>
      </c>
      <c r="F53" s="35" t="str">
        <f>IF([1]県作業用①!E49="","",IF([1]県作業用①!E49="法人",$AC$9,IF([1]県作業用①!E49="任意団体",$AC$9,$AA$10)))</f>
        <v/>
      </c>
      <c r="G53" s="34">
        <f>様式第2号!F49</f>
        <v>0</v>
      </c>
      <c r="H53" s="34">
        <f>様式第2号!G49</f>
        <v>0</v>
      </c>
      <c r="I53" s="36">
        <f>様式第2号!H49</f>
        <v>0</v>
      </c>
      <c r="J53" s="37">
        <f>様式第2号!I49</f>
        <v>0</v>
      </c>
      <c r="K53" s="37">
        <f>様式第2号!J49</f>
        <v>0</v>
      </c>
      <c r="L53" s="38">
        <f t="shared" si="0"/>
        <v>0</v>
      </c>
      <c r="M53" s="34">
        <f>様式第2号!L49</f>
        <v>0</v>
      </c>
      <c r="N53" s="44">
        <f>様式第2号!M49</f>
        <v>0</v>
      </c>
      <c r="O53" s="34">
        <f>様式第2号!N49</f>
        <v>0</v>
      </c>
      <c r="P53" s="39" t="str">
        <f>IF('[1]様式第2号(新規)'!O49="","",TEXT('[1]様式第2号(新規)'!O49,"0000"))</f>
        <v/>
      </c>
      <c r="Q53" s="39" t="str">
        <f>IF('[1]様式第2号(新規)'!P49="","",TEXT('[1]様式第2号(新規)'!P49,"000"))</f>
        <v/>
      </c>
      <c r="R53" s="39" t="str">
        <f>[1]県作業用①!AF49</f>
        <v/>
      </c>
      <c r="S53" s="40">
        <f>'[1]様式第2号(新規)'!R49</f>
        <v>0</v>
      </c>
      <c r="T53" s="40" t="str">
        <f>SUBSTITUTE(SUBSTITUTE(SUBSTITUTE(SUBSTITUTE(SUBSTITUTE(SUBSTITUTE(SUBSTITUTE(SUBSTITUTE(SUBSTITUTE(SUBSTITUTE(SUBSTITUTE(SUBSTITUTE(SUBSTITUTE(SUBSTITUTE(SUBSTITUTE(SUBSTITUTE('[1]様式第2号(新規)'!S49,"ｧ","ｱ"),"ｨ","ｲ"),"ｩ","ｳ"),"ｪ","ｴ"),"ｫ","ｵ"),"ｬ","ﾔ"),"ｭ","ﾕ"),"ｮ","ﾖ"),"ｯ","ﾂ"),"ｰ","-"),"ー","-"),"－","-"),"（","("),"）",")"),"　"," "),"．",".")</f>
        <v/>
      </c>
      <c r="U53" s="40" t="str">
        <f>SUBSTITUTE(SUBSTITUTE(SUBSTITUTE(SUBSTITUTE(SUBSTITUTE(SUBSTITUTE(SUBSTITUTE(SUBSTITUTE(SUBSTITUTE(SUBSTITUTE(SUBSTITUTE(SUBSTITUTE(SUBSTITUTE(SUBSTITUTE(SUBSTITUTE(SUBSTITUTE('[1]様式第2号(新規)'!T49,"ｧ","ｱ"),"ｨ","ｲ"),"ｩ","ｳ"),"ｪ","ｴ"),"ｫ","ｵ"),"ｬ","ﾔ"),"ｭ","ﾕ"),"ｮ","ﾖ"),"ｯ","ﾂ"),"ｰ","-"),"ー","-"),"－","-"),"（","("),"）",")"),"　"," "),"．",".")</f>
        <v/>
      </c>
      <c r="W53" s="42"/>
    </row>
    <row r="54" spans="2:23">
      <c r="B54" s="33">
        <v>44</v>
      </c>
      <c r="C54" s="33">
        <f>様式第2号!C50</f>
        <v>0</v>
      </c>
      <c r="D54" s="34" t="str">
        <f>様式第2号!D50</f>
        <v xml:space="preserve"> </v>
      </c>
      <c r="E54" s="34">
        <f>様式第2号!E50</f>
        <v>0</v>
      </c>
      <c r="F54" s="35" t="str">
        <f>IF([1]県作業用①!E50="","",IF([1]県作業用①!E50="法人",$AC$9,IF([1]県作業用①!E50="任意団体",$AC$9,$AA$10)))</f>
        <v/>
      </c>
      <c r="G54" s="34">
        <f>様式第2号!F50</f>
        <v>0</v>
      </c>
      <c r="H54" s="34">
        <f>様式第2号!G50</f>
        <v>0</v>
      </c>
      <c r="I54" s="36">
        <f>様式第2号!H50</f>
        <v>0</v>
      </c>
      <c r="J54" s="37">
        <f>様式第2号!I50</f>
        <v>0</v>
      </c>
      <c r="K54" s="37">
        <f>様式第2号!J50</f>
        <v>0</v>
      </c>
      <c r="L54" s="38">
        <f t="shared" si="0"/>
        <v>0</v>
      </c>
      <c r="M54" s="34">
        <f>様式第2号!L50</f>
        <v>0</v>
      </c>
      <c r="N54" s="44">
        <f>様式第2号!M50</f>
        <v>0</v>
      </c>
      <c r="O54" s="34">
        <f>様式第2号!N50</f>
        <v>0</v>
      </c>
      <c r="P54" s="39" t="str">
        <f>IF('[1]様式第2号(新規)'!O50="","",TEXT('[1]様式第2号(新規)'!O50,"0000"))</f>
        <v/>
      </c>
      <c r="Q54" s="39" t="str">
        <f>IF('[1]様式第2号(新規)'!P50="","",TEXT('[1]様式第2号(新規)'!P50,"000"))</f>
        <v/>
      </c>
      <c r="R54" s="39" t="str">
        <f>[1]県作業用①!AF50</f>
        <v/>
      </c>
      <c r="S54" s="40">
        <f>'[1]様式第2号(新規)'!R50</f>
        <v>0</v>
      </c>
      <c r="T54" s="40" t="str">
        <f>SUBSTITUTE(SUBSTITUTE(SUBSTITUTE(SUBSTITUTE(SUBSTITUTE(SUBSTITUTE(SUBSTITUTE(SUBSTITUTE(SUBSTITUTE(SUBSTITUTE(SUBSTITUTE(SUBSTITUTE(SUBSTITUTE(SUBSTITUTE(SUBSTITUTE(SUBSTITUTE('[1]様式第2号(新規)'!S50,"ｧ","ｱ"),"ｨ","ｲ"),"ｩ","ｳ"),"ｪ","ｴ"),"ｫ","ｵ"),"ｬ","ﾔ"),"ｭ","ﾕ"),"ｮ","ﾖ"),"ｯ","ﾂ"),"ｰ","-"),"ー","-"),"－","-"),"（","("),"）",")"),"　"," "),"．",".")</f>
        <v/>
      </c>
      <c r="U54" s="40" t="str">
        <f>SUBSTITUTE(SUBSTITUTE(SUBSTITUTE(SUBSTITUTE(SUBSTITUTE(SUBSTITUTE(SUBSTITUTE(SUBSTITUTE(SUBSTITUTE(SUBSTITUTE(SUBSTITUTE(SUBSTITUTE(SUBSTITUTE(SUBSTITUTE(SUBSTITUTE(SUBSTITUTE('[1]様式第2号(新規)'!T50,"ｧ","ｱ"),"ｨ","ｲ"),"ｩ","ｳ"),"ｪ","ｴ"),"ｫ","ｵ"),"ｬ","ﾔ"),"ｭ","ﾕ"),"ｮ","ﾖ"),"ｯ","ﾂ"),"ｰ","-"),"ー","-"),"－","-"),"（","("),"）",")"),"　"," "),"．",".")</f>
        <v/>
      </c>
      <c r="W54" s="42"/>
    </row>
    <row r="55" spans="2:23">
      <c r="B55" s="33">
        <v>45</v>
      </c>
      <c r="C55" s="33">
        <f>様式第2号!C51</f>
        <v>0</v>
      </c>
      <c r="D55" s="34" t="str">
        <f>様式第2号!D51</f>
        <v xml:space="preserve"> </v>
      </c>
      <c r="E55" s="34">
        <f>様式第2号!E51</f>
        <v>0</v>
      </c>
      <c r="F55" s="35" t="str">
        <f>IF([1]県作業用①!E51="","",IF([1]県作業用①!E51="法人",$AC$9,IF([1]県作業用①!E51="任意団体",$AC$9,$AA$10)))</f>
        <v/>
      </c>
      <c r="G55" s="34">
        <f>様式第2号!F51</f>
        <v>0</v>
      </c>
      <c r="H55" s="34">
        <f>様式第2号!G51</f>
        <v>0</v>
      </c>
      <c r="I55" s="36">
        <f>様式第2号!H51</f>
        <v>0</v>
      </c>
      <c r="J55" s="37">
        <f>様式第2号!I51</f>
        <v>0</v>
      </c>
      <c r="K55" s="37">
        <f>様式第2号!J51</f>
        <v>0</v>
      </c>
      <c r="L55" s="38">
        <f t="shared" si="0"/>
        <v>0</v>
      </c>
      <c r="M55" s="34">
        <f>様式第2号!L51</f>
        <v>0</v>
      </c>
      <c r="N55" s="44">
        <f>様式第2号!M51</f>
        <v>0</v>
      </c>
      <c r="O55" s="34">
        <f>様式第2号!N51</f>
        <v>0</v>
      </c>
      <c r="P55" s="39" t="str">
        <f>IF('[1]様式第2号(新規)'!O51="","",TEXT('[1]様式第2号(新規)'!O51,"0000"))</f>
        <v/>
      </c>
      <c r="Q55" s="39" t="str">
        <f>IF('[1]様式第2号(新規)'!P51="","",TEXT('[1]様式第2号(新規)'!P51,"000"))</f>
        <v/>
      </c>
      <c r="R55" s="39" t="str">
        <f>[1]県作業用①!AF51</f>
        <v/>
      </c>
      <c r="S55" s="40">
        <f>'[1]様式第2号(新規)'!R51</f>
        <v>0</v>
      </c>
      <c r="T55" s="40" t="str">
        <f>SUBSTITUTE(SUBSTITUTE(SUBSTITUTE(SUBSTITUTE(SUBSTITUTE(SUBSTITUTE(SUBSTITUTE(SUBSTITUTE(SUBSTITUTE(SUBSTITUTE(SUBSTITUTE(SUBSTITUTE(SUBSTITUTE(SUBSTITUTE(SUBSTITUTE(SUBSTITUTE('[1]様式第2号(新規)'!S51,"ｧ","ｱ"),"ｨ","ｲ"),"ｩ","ｳ"),"ｪ","ｴ"),"ｫ","ｵ"),"ｬ","ﾔ"),"ｭ","ﾕ"),"ｮ","ﾖ"),"ｯ","ﾂ"),"ｰ","-"),"ー","-"),"－","-"),"（","("),"）",")"),"　"," "),"．",".")</f>
        <v/>
      </c>
      <c r="U55" s="40" t="str">
        <f>SUBSTITUTE(SUBSTITUTE(SUBSTITUTE(SUBSTITUTE(SUBSTITUTE(SUBSTITUTE(SUBSTITUTE(SUBSTITUTE(SUBSTITUTE(SUBSTITUTE(SUBSTITUTE(SUBSTITUTE(SUBSTITUTE(SUBSTITUTE(SUBSTITUTE(SUBSTITUTE('[1]様式第2号(新規)'!T51,"ｧ","ｱ"),"ｨ","ｲ"),"ｩ","ｳ"),"ｪ","ｴ"),"ｫ","ｵ"),"ｬ","ﾔ"),"ｭ","ﾕ"),"ｮ","ﾖ"),"ｯ","ﾂ"),"ｰ","-"),"ー","-"),"－","-"),"（","("),"）",")"),"　"," "),"．",".")</f>
        <v/>
      </c>
      <c r="W55" s="42"/>
    </row>
    <row r="56" spans="2:23">
      <c r="B56" s="33">
        <v>46</v>
      </c>
      <c r="C56" s="33">
        <f>様式第2号!C52</f>
        <v>0</v>
      </c>
      <c r="D56" s="34" t="str">
        <f>様式第2号!D52</f>
        <v xml:space="preserve"> </v>
      </c>
      <c r="E56" s="34">
        <f>様式第2号!E52</f>
        <v>0</v>
      </c>
      <c r="F56" s="35" t="str">
        <f>IF([1]県作業用①!E52="","",IF([1]県作業用①!E52="法人",$AC$9,IF([1]県作業用①!E52="任意団体",$AC$9,$AA$10)))</f>
        <v/>
      </c>
      <c r="G56" s="34">
        <f>様式第2号!F52</f>
        <v>0</v>
      </c>
      <c r="H56" s="34">
        <f>様式第2号!G52</f>
        <v>0</v>
      </c>
      <c r="I56" s="36">
        <f>様式第2号!H52</f>
        <v>0</v>
      </c>
      <c r="J56" s="37">
        <f>様式第2号!I52</f>
        <v>0</v>
      </c>
      <c r="K56" s="37">
        <f>様式第2号!J52</f>
        <v>0</v>
      </c>
      <c r="L56" s="38">
        <f t="shared" si="0"/>
        <v>0</v>
      </c>
      <c r="M56" s="34">
        <f>様式第2号!L52</f>
        <v>0</v>
      </c>
      <c r="N56" s="44">
        <f>様式第2号!M52</f>
        <v>0</v>
      </c>
      <c r="O56" s="34">
        <f>様式第2号!N52</f>
        <v>0</v>
      </c>
      <c r="P56" s="39" t="str">
        <f>IF('[1]様式第2号(新規)'!O52="","",TEXT('[1]様式第2号(新規)'!O52,"0000"))</f>
        <v/>
      </c>
      <c r="Q56" s="39" t="str">
        <f>IF('[1]様式第2号(新規)'!P52="","",TEXT('[1]様式第2号(新規)'!P52,"000"))</f>
        <v/>
      </c>
      <c r="R56" s="39" t="str">
        <f>[1]県作業用①!AF52</f>
        <v/>
      </c>
      <c r="S56" s="40">
        <f>'[1]様式第2号(新規)'!R52</f>
        <v>0</v>
      </c>
      <c r="T56" s="40" t="str">
        <f>SUBSTITUTE(SUBSTITUTE(SUBSTITUTE(SUBSTITUTE(SUBSTITUTE(SUBSTITUTE(SUBSTITUTE(SUBSTITUTE(SUBSTITUTE(SUBSTITUTE(SUBSTITUTE(SUBSTITUTE(SUBSTITUTE(SUBSTITUTE(SUBSTITUTE(SUBSTITUTE('[1]様式第2号(新規)'!S52,"ｧ","ｱ"),"ｨ","ｲ"),"ｩ","ｳ"),"ｪ","ｴ"),"ｫ","ｵ"),"ｬ","ﾔ"),"ｭ","ﾕ"),"ｮ","ﾖ"),"ｯ","ﾂ"),"ｰ","-"),"ー","-"),"－","-"),"（","("),"）",")"),"　"," "),"．",".")</f>
        <v/>
      </c>
      <c r="U56" s="40" t="str">
        <f>SUBSTITUTE(SUBSTITUTE(SUBSTITUTE(SUBSTITUTE(SUBSTITUTE(SUBSTITUTE(SUBSTITUTE(SUBSTITUTE(SUBSTITUTE(SUBSTITUTE(SUBSTITUTE(SUBSTITUTE(SUBSTITUTE(SUBSTITUTE(SUBSTITUTE(SUBSTITUTE('[1]様式第2号(新規)'!T52,"ｧ","ｱ"),"ｨ","ｲ"),"ｩ","ｳ"),"ｪ","ｴ"),"ｫ","ｵ"),"ｬ","ﾔ"),"ｭ","ﾕ"),"ｮ","ﾖ"),"ｯ","ﾂ"),"ｰ","-"),"ー","-"),"－","-"),"（","("),"）",")"),"　"," "),"．",".")</f>
        <v/>
      </c>
      <c r="W56" s="42"/>
    </row>
    <row r="57" spans="2:23">
      <c r="B57" s="33">
        <v>47</v>
      </c>
      <c r="C57" s="33">
        <f>様式第2号!C53</f>
        <v>0</v>
      </c>
      <c r="D57" s="34" t="str">
        <f>様式第2号!D53</f>
        <v xml:space="preserve"> </v>
      </c>
      <c r="E57" s="34">
        <f>様式第2号!E53</f>
        <v>0</v>
      </c>
      <c r="F57" s="35" t="str">
        <f>IF([1]県作業用①!E53="","",IF([1]県作業用①!E53="法人",$AC$9,IF([1]県作業用①!E53="任意団体",$AC$9,$AA$10)))</f>
        <v/>
      </c>
      <c r="G57" s="34">
        <f>様式第2号!F53</f>
        <v>0</v>
      </c>
      <c r="H57" s="34">
        <f>様式第2号!G53</f>
        <v>0</v>
      </c>
      <c r="I57" s="36">
        <f>様式第2号!H53</f>
        <v>0</v>
      </c>
      <c r="J57" s="37">
        <f>様式第2号!I53</f>
        <v>0</v>
      </c>
      <c r="K57" s="37">
        <f>様式第2号!J53</f>
        <v>0</v>
      </c>
      <c r="L57" s="38">
        <f t="shared" si="0"/>
        <v>0</v>
      </c>
      <c r="M57" s="34">
        <f>様式第2号!L53</f>
        <v>0</v>
      </c>
      <c r="N57" s="44">
        <f>様式第2号!M53</f>
        <v>0</v>
      </c>
      <c r="O57" s="34">
        <f>様式第2号!N53</f>
        <v>0</v>
      </c>
      <c r="P57" s="39" t="str">
        <f>IF('[1]様式第2号(新規)'!O53="","",TEXT('[1]様式第2号(新規)'!O53,"0000"))</f>
        <v/>
      </c>
      <c r="Q57" s="39" t="str">
        <f>IF('[1]様式第2号(新規)'!P53="","",TEXT('[1]様式第2号(新規)'!P53,"000"))</f>
        <v/>
      </c>
      <c r="R57" s="39" t="str">
        <f>[1]県作業用①!AF53</f>
        <v/>
      </c>
      <c r="S57" s="40">
        <f>'[1]様式第2号(新規)'!R53</f>
        <v>0</v>
      </c>
      <c r="T57" s="40" t="str">
        <f>SUBSTITUTE(SUBSTITUTE(SUBSTITUTE(SUBSTITUTE(SUBSTITUTE(SUBSTITUTE(SUBSTITUTE(SUBSTITUTE(SUBSTITUTE(SUBSTITUTE(SUBSTITUTE(SUBSTITUTE(SUBSTITUTE(SUBSTITUTE(SUBSTITUTE(SUBSTITUTE('[1]様式第2号(新規)'!S53,"ｧ","ｱ"),"ｨ","ｲ"),"ｩ","ｳ"),"ｪ","ｴ"),"ｫ","ｵ"),"ｬ","ﾔ"),"ｭ","ﾕ"),"ｮ","ﾖ"),"ｯ","ﾂ"),"ｰ","-"),"ー","-"),"－","-"),"（","("),"）",")"),"　"," "),"．",".")</f>
        <v/>
      </c>
      <c r="U57" s="40" t="str">
        <f>SUBSTITUTE(SUBSTITUTE(SUBSTITUTE(SUBSTITUTE(SUBSTITUTE(SUBSTITUTE(SUBSTITUTE(SUBSTITUTE(SUBSTITUTE(SUBSTITUTE(SUBSTITUTE(SUBSTITUTE(SUBSTITUTE(SUBSTITUTE(SUBSTITUTE(SUBSTITUTE('[1]様式第2号(新規)'!T53,"ｧ","ｱ"),"ｨ","ｲ"),"ｩ","ｳ"),"ｪ","ｴ"),"ｫ","ｵ"),"ｬ","ﾔ"),"ｭ","ﾕ"),"ｮ","ﾖ"),"ｯ","ﾂ"),"ｰ","-"),"ー","-"),"－","-"),"（","("),"）",")"),"　"," "),"．",".")</f>
        <v/>
      </c>
      <c r="W57" s="42"/>
    </row>
    <row r="58" spans="2:23">
      <c r="B58" s="33">
        <v>48</v>
      </c>
      <c r="C58" s="33">
        <f>様式第2号!C54</f>
        <v>0</v>
      </c>
      <c r="D58" s="34" t="str">
        <f>様式第2号!D54</f>
        <v xml:space="preserve"> </v>
      </c>
      <c r="E58" s="34">
        <f>様式第2号!E54</f>
        <v>0</v>
      </c>
      <c r="F58" s="35" t="str">
        <f>IF([1]県作業用①!E54="","",IF([1]県作業用①!E54="法人",$AC$9,IF([1]県作業用①!E54="任意団体",$AC$9,$AA$10)))</f>
        <v/>
      </c>
      <c r="G58" s="34">
        <f>様式第2号!F54</f>
        <v>0</v>
      </c>
      <c r="H58" s="34">
        <f>様式第2号!G54</f>
        <v>0</v>
      </c>
      <c r="I58" s="36">
        <f>様式第2号!H54</f>
        <v>0</v>
      </c>
      <c r="J58" s="37">
        <f>様式第2号!I54</f>
        <v>0</v>
      </c>
      <c r="K58" s="37">
        <f>様式第2号!J54</f>
        <v>0</v>
      </c>
      <c r="L58" s="38">
        <f t="shared" si="0"/>
        <v>0</v>
      </c>
      <c r="M58" s="34">
        <f>様式第2号!L54</f>
        <v>0</v>
      </c>
      <c r="N58" s="44">
        <f>様式第2号!M54</f>
        <v>0</v>
      </c>
      <c r="O58" s="34">
        <f>様式第2号!N54</f>
        <v>0</v>
      </c>
      <c r="P58" s="39" t="str">
        <f>IF('[1]様式第2号(新規)'!O54="","",TEXT('[1]様式第2号(新規)'!O54,"0000"))</f>
        <v/>
      </c>
      <c r="Q58" s="39" t="str">
        <f>IF('[1]様式第2号(新規)'!P54="","",TEXT('[1]様式第2号(新規)'!P54,"000"))</f>
        <v/>
      </c>
      <c r="R58" s="39" t="str">
        <f>[1]県作業用①!AF54</f>
        <v/>
      </c>
      <c r="S58" s="40">
        <f>'[1]様式第2号(新規)'!R54</f>
        <v>0</v>
      </c>
      <c r="T58" s="40" t="str">
        <f>SUBSTITUTE(SUBSTITUTE(SUBSTITUTE(SUBSTITUTE(SUBSTITUTE(SUBSTITUTE(SUBSTITUTE(SUBSTITUTE(SUBSTITUTE(SUBSTITUTE(SUBSTITUTE(SUBSTITUTE(SUBSTITUTE(SUBSTITUTE(SUBSTITUTE(SUBSTITUTE('[1]様式第2号(新規)'!S54,"ｧ","ｱ"),"ｨ","ｲ"),"ｩ","ｳ"),"ｪ","ｴ"),"ｫ","ｵ"),"ｬ","ﾔ"),"ｭ","ﾕ"),"ｮ","ﾖ"),"ｯ","ﾂ"),"ｰ","-"),"ー","-"),"－","-"),"（","("),"）",")"),"　"," "),"．",".")</f>
        <v/>
      </c>
      <c r="U58" s="40" t="str">
        <f>SUBSTITUTE(SUBSTITUTE(SUBSTITUTE(SUBSTITUTE(SUBSTITUTE(SUBSTITUTE(SUBSTITUTE(SUBSTITUTE(SUBSTITUTE(SUBSTITUTE(SUBSTITUTE(SUBSTITUTE(SUBSTITUTE(SUBSTITUTE(SUBSTITUTE(SUBSTITUTE('[1]様式第2号(新規)'!T54,"ｧ","ｱ"),"ｨ","ｲ"),"ｩ","ｳ"),"ｪ","ｴ"),"ｫ","ｵ"),"ｬ","ﾔ"),"ｭ","ﾕ"),"ｮ","ﾖ"),"ｯ","ﾂ"),"ｰ","-"),"ー","-"),"－","-"),"（","("),"）",")"),"　"," "),"．",".")</f>
        <v/>
      </c>
      <c r="W58" s="42"/>
    </row>
    <row r="59" spans="2:23">
      <c r="B59" s="33">
        <v>49</v>
      </c>
      <c r="C59" s="33">
        <f>様式第2号!C55</f>
        <v>0</v>
      </c>
      <c r="D59" s="34" t="str">
        <f>様式第2号!D55</f>
        <v xml:space="preserve"> </v>
      </c>
      <c r="E59" s="34">
        <f>様式第2号!E55</f>
        <v>0</v>
      </c>
      <c r="F59" s="35" t="str">
        <f>IF([1]県作業用①!E55="","",IF([1]県作業用①!E55="法人",$AC$9,IF([1]県作業用①!E55="任意団体",$AC$9,$AA$10)))</f>
        <v/>
      </c>
      <c r="G59" s="34">
        <f>様式第2号!F55</f>
        <v>0</v>
      </c>
      <c r="H59" s="34">
        <f>様式第2号!G55</f>
        <v>0</v>
      </c>
      <c r="I59" s="36">
        <f>様式第2号!H55</f>
        <v>0</v>
      </c>
      <c r="J59" s="37">
        <f>様式第2号!I55</f>
        <v>0</v>
      </c>
      <c r="K59" s="37">
        <f>様式第2号!J55</f>
        <v>0</v>
      </c>
      <c r="L59" s="38">
        <f t="shared" si="0"/>
        <v>0</v>
      </c>
      <c r="M59" s="34">
        <f>様式第2号!L55</f>
        <v>0</v>
      </c>
      <c r="N59" s="44">
        <f>様式第2号!M55</f>
        <v>0</v>
      </c>
      <c r="O59" s="34">
        <f>様式第2号!N55</f>
        <v>0</v>
      </c>
      <c r="P59" s="39" t="str">
        <f>IF('[1]様式第2号(新規)'!O55="","",TEXT('[1]様式第2号(新規)'!O55,"0000"))</f>
        <v/>
      </c>
      <c r="Q59" s="39" t="str">
        <f>IF('[1]様式第2号(新規)'!P55="","",TEXT('[1]様式第2号(新規)'!P55,"000"))</f>
        <v/>
      </c>
      <c r="R59" s="39" t="str">
        <f>[1]県作業用①!AF55</f>
        <v/>
      </c>
      <c r="S59" s="40">
        <f>'[1]様式第2号(新規)'!R55</f>
        <v>0</v>
      </c>
      <c r="T59" s="40" t="str">
        <f>SUBSTITUTE(SUBSTITUTE(SUBSTITUTE(SUBSTITUTE(SUBSTITUTE(SUBSTITUTE(SUBSTITUTE(SUBSTITUTE(SUBSTITUTE(SUBSTITUTE(SUBSTITUTE(SUBSTITUTE(SUBSTITUTE(SUBSTITUTE(SUBSTITUTE(SUBSTITUTE('[1]様式第2号(新規)'!S55,"ｧ","ｱ"),"ｨ","ｲ"),"ｩ","ｳ"),"ｪ","ｴ"),"ｫ","ｵ"),"ｬ","ﾔ"),"ｭ","ﾕ"),"ｮ","ﾖ"),"ｯ","ﾂ"),"ｰ","-"),"ー","-"),"－","-"),"（","("),"）",")"),"　"," "),"．",".")</f>
        <v/>
      </c>
      <c r="U59" s="40" t="str">
        <f>SUBSTITUTE(SUBSTITUTE(SUBSTITUTE(SUBSTITUTE(SUBSTITUTE(SUBSTITUTE(SUBSTITUTE(SUBSTITUTE(SUBSTITUTE(SUBSTITUTE(SUBSTITUTE(SUBSTITUTE(SUBSTITUTE(SUBSTITUTE(SUBSTITUTE(SUBSTITUTE('[1]様式第2号(新規)'!T55,"ｧ","ｱ"),"ｨ","ｲ"),"ｩ","ｳ"),"ｪ","ｴ"),"ｫ","ｵ"),"ｬ","ﾔ"),"ｭ","ﾕ"),"ｮ","ﾖ"),"ｯ","ﾂ"),"ｰ","-"),"ー","-"),"－","-"),"（","("),"）",")"),"　"," "),"．",".")</f>
        <v/>
      </c>
      <c r="W59" s="42"/>
    </row>
    <row r="60" spans="2:23">
      <c r="B60" s="33">
        <v>50</v>
      </c>
      <c r="C60" s="33">
        <f>様式第2号!C56</f>
        <v>0</v>
      </c>
      <c r="D60" s="34" t="str">
        <f>様式第2号!D56</f>
        <v xml:space="preserve"> </v>
      </c>
      <c r="E60" s="34">
        <f>様式第2号!E56</f>
        <v>0</v>
      </c>
      <c r="F60" s="35" t="str">
        <f>IF([1]県作業用①!E56="","",IF([1]県作業用①!E56="法人",$AC$9,IF([1]県作業用①!E56="任意団体",$AC$9,$AA$10)))</f>
        <v/>
      </c>
      <c r="G60" s="34">
        <f>様式第2号!F56</f>
        <v>0</v>
      </c>
      <c r="H60" s="34">
        <f>様式第2号!G56</f>
        <v>0</v>
      </c>
      <c r="I60" s="36">
        <f>様式第2号!H56</f>
        <v>0</v>
      </c>
      <c r="J60" s="37">
        <f>様式第2号!I56</f>
        <v>0</v>
      </c>
      <c r="K60" s="37">
        <f>様式第2号!J56</f>
        <v>0</v>
      </c>
      <c r="L60" s="38">
        <f t="shared" si="0"/>
        <v>0</v>
      </c>
      <c r="M60" s="34">
        <f>様式第2号!L56</f>
        <v>0</v>
      </c>
      <c r="N60" s="44">
        <f>様式第2号!M56</f>
        <v>0</v>
      </c>
      <c r="O60" s="34">
        <f>様式第2号!N56</f>
        <v>0</v>
      </c>
      <c r="P60" s="39" t="str">
        <f>IF('[1]様式第2号(新規)'!O56="","",TEXT('[1]様式第2号(新規)'!O56,"0000"))</f>
        <v/>
      </c>
      <c r="Q60" s="39" t="str">
        <f>IF('[1]様式第2号(新規)'!P56="","",TEXT('[1]様式第2号(新規)'!P56,"000"))</f>
        <v/>
      </c>
      <c r="R60" s="39" t="str">
        <f>[1]県作業用①!AF56</f>
        <v/>
      </c>
      <c r="S60" s="40">
        <f>'[1]様式第2号(新規)'!R56</f>
        <v>0</v>
      </c>
      <c r="T60" s="40" t="str">
        <f>SUBSTITUTE(SUBSTITUTE(SUBSTITUTE(SUBSTITUTE(SUBSTITUTE(SUBSTITUTE(SUBSTITUTE(SUBSTITUTE(SUBSTITUTE(SUBSTITUTE(SUBSTITUTE(SUBSTITUTE(SUBSTITUTE(SUBSTITUTE(SUBSTITUTE(SUBSTITUTE('[1]様式第2号(新規)'!S56,"ｧ","ｱ"),"ｨ","ｲ"),"ｩ","ｳ"),"ｪ","ｴ"),"ｫ","ｵ"),"ｬ","ﾔ"),"ｭ","ﾕ"),"ｮ","ﾖ"),"ｯ","ﾂ"),"ｰ","-"),"ー","-"),"－","-"),"（","("),"）",")"),"　"," "),"．",".")</f>
        <v/>
      </c>
      <c r="U60" s="40" t="str">
        <f>SUBSTITUTE(SUBSTITUTE(SUBSTITUTE(SUBSTITUTE(SUBSTITUTE(SUBSTITUTE(SUBSTITUTE(SUBSTITUTE(SUBSTITUTE(SUBSTITUTE(SUBSTITUTE(SUBSTITUTE(SUBSTITUTE(SUBSTITUTE(SUBSTITUTE(SUBSTITUTE('[1]様式第2号(新規)'!T56,"ｧ","ｱ"),"ｨ","ｲ"),"ｩ","ｳ"),"ｪ","ｴ"),"ｫ","ｵ"),"ｬ","ﾔ"),"ｭ","ﾕ"),"ｮ","ﾖ"),"ｯ","ﾂ"),"ｰ","-"),"ー","-"),"－","-"),"（","("),"）",")"),"　"," "),"．",".")</f>
        <v/>
      </c>
      <c r="W60" s="42"/>
    </row>
  </sheetData>
  <mergeCells count="3">
    <mergeCell ref="B2:V2"/>
    <mergeCell ref="B9:L9"/>
    <mergeCell ref="W9:W10"/>
  </mergeCells>
  <phoneticPr fontId="4"/>
  <conditionalFormatting sqref="M11:M60">
    <cfRule type="expression" dxfId="4" priority="1">
      <formula>F11="個人"</formula>
    </cfRule>
    <cfRule type="expression" dxfId="3" priority="3">
      <formula>M11="役職要確認"</formula>
    </cfRule>
  </conditionalFormatting>
  <conditionalFormatting sqref="N11:N60">
    <cfRule type="expression" dxfId="2" priority="4">
      <formula>W11="×"</formula>
    </cfRule>
  </conditionalFormatting>
  <conditionalFormatting sqref="P11:P60">
    <cfRule type="expression" dxfId="1" priority="5">
      <formula>X11="×"</formula>
    </cfRule>
  </conditionalFormatting>
  <conditionalFormatting sqref="Q11:Q60">
    <cfRule type="expression" dxfId="0" priority="6">
      <formula>Y11="支店なし"</formula>
    </cfRule>
  </conditionalFormatting>
  <dataValidations count="5">
    <dataValidation type="custom" allowBlank="1" showInputMessage="1" showErrorMessage="1" sqref="M11:M60">
      <formula1>AND(M11=DBCS(M11),LEN(M11)&lt;=20)</formula1>
    </dataValidation>
    <dataValidation type="custom" allowBlank="1" showInputMessage="1" showErrorMessage="1" sqref="G11:G60">
      <formula1>AND(G11=DBCS(G11),LEN(G11)&lt;=30)</formula1>
    </dataValidation>
    <dataValidation type="whole" imeMode="off" allowBlank="1" showInputMessage="1" showErrorMessage="1" sqref="S11:S60">
      <formula1>10</formula1>
      <formula2>9999999</formula2>
    </dataValidation>
    <dataValidation imeMode="off" allowBlank="1" showInputMessage="1" showErrorMessage="1" sqref="P11:R60 D11:E60"/>
    <dataValidation imeMode="halfKatakana" allowBlank="1" showInputMessage="1" showErrorMessage="1" sqref="T11:U60"/>
  </dataValidations>
  <pageMargins left="0.70866141732283472" right="0.70866141732283472" top="0.35433070866141736" bottom="0.74803149606299213" header="0.31496062992125984" footer="0.31496062992125984"/>
  <pageSetup paperSize="9" scale="4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様式第2号</vt:lpstr>
      <vt:lpstr>様式第５号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2021-01-07T05:09:28Z</cp:lastPrinted>
  <dcterms:created xsi:type="dcterms:W3CDTF">2021-01-06T23:42:47Z</dcterms:created>
  <dcterms:modified xsi:type="dcterms:W3CDTF">2021-03-09T00:58:17Z</dcterms:modified>
</cp:coreProperties>
</file>