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15" windowWidth="15480" windowHeight="7290" activeTab="0"/>
  </bookViews>
  <sheets>
    <sheet name="旧市町村" sheetId="1" r:id="rId1"/>
  </sheets>
  <definedNames>
    <definedName name="_xlnm.Print_Area" localSheetId="0">'旧市町村'!$A$1:$I$77</definedName>
  </definedNames>
  <calcPr fullCalcOnLoad="1"/>
</workbook>
</file>

<file path=xl/sharedStrings.xml><?xml version="1.0" encoding="utf-8"?>
<sst xmlns="http://schemas.openxmlformats.org/spreadsheetml/2006/main" count="80" uniqueCount="80">
  <si>
    <t>市町村名</t>
  </si>
  <si>
    <t>調査商店会
等の数</t>
  </si>
  <si>
    <t>営業店
舗数Ａ</t>
  </si>
  <si>
    <t>空き店
舗数Ｂ</t>
  </si>
  <si>
    <t>空き店舗率
B/(A+B)×100</t>
  </si>
  <si>
    <t>仙台市</t>
  </si>
  <si>
    <t>石巻市</t>
  </si>
  <si>
    <t>塩釜市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</si>
  <si>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</si>
  <si>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</si>
  <si>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</si>
  <si>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</si>
  <si>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</si>
  <si>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</si>
  <si>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</si>
  <si>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市部計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</si>
  <si>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</si>
  <si>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</si>
  <si>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</si>
  <si>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</si>
  <si>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</si>
  <si>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</si>
  <si>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</si>
  <si>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</si>
  <si>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</si>
  <si>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</si>
  <si>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</si>
  <si>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</si>
  <si>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</si>
  <si>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</si>
  <si>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</si>
  <si>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</si>
  <si>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加美町</t>
  </si>
  <si>
    <t>色麻町</t>
  </si>
  <si>
    <t>大崎市松山町</t>
  </si>
  <si>
    <t>大崎市三本木町</t>
  </si>
  <si>
    <t>大崎市鹿島台町</t>
  </si>
  <si>
    <t>大崎市岩出山町</t>
  </si>
  <si>
    <t>大崎市鳴子町</t>
  </si>
  <si>
    <t>涌谷町</t>
  </si>
  <si>
    <t>大崎市田尻町</t>
  </si>
  <si>
    <t>美里町小牛田町</t>
  </si>
  <si>
    <t>美里町南郷町</t>
  </si>
  <si>
    <t>栗原市築館</t>
  </si>
  <si>
    <t>栗原市若柳</t>
  </si>
  <si>
    <t>栗原市栗駒</t>
  </si>
  <si>
    <t>栗原市高清水</t>
  </si>
  <si>
    <t>栗原市一迫</t>
  </si>
  <si>
    <t>栗原市瀬峰</t>
  </si>
  <si>
    <t>栗原市鶯沢町</t>
  </si>
  <si>
    <t>栗原市金成町</t>
  </si>
  <si>
    <t>栗原市志波姫</t>
  </si>
  <si>
    <t>栗原市花山村</t>
  </si>
  <si>
    <t>登米市迫</t>
  </si>
  <si>
    <t>登米市登米</t>
  </si>
  <si>
    <t>登米市東和</t>
  </si>
  <si>
    <t>登米市中田</t>
  </si>
  <si>
    <t>登米市津山</t>
  </si>
  <si>
    <t>登米市豊里</t>
  </si>
  <si>
    <t>登米市米山</t>
  </si>
  <si>
    <t>登米市石越町</t>
  </si>
  <si>
    <t>登米市南方町</t>
  </si>
  <si>
    <t>石巻市河北</t>
  </si>
  <si>
    <t>石巻市雄勝</t>
  </si>
  <si>
    <t>石巻市河南町</t>
  </si>
  <si>
    <t>石巻市北上</t>
  </si>
  <si>
    <t>石巻市牡鹿</t>
  </si>
  <si>
    <t>石巻市桃生町</t>
  </si>
  <si>
    <t>東松島市矢本</t>
  </si>
  <si>
    <t>東松島市鳴瀬</t>
  </si>
  <si>
    <t>女川町</t>
  </si>
  <si>
    <t>南三陸町志津川町</t>
  </si>
  <si>
    <t>本吉町</t>
  </si>
  <si>
    <t>気仙沼市唐桑町</t>
  </si>
  <si>
    <t>南三陸町歌津町</t>
  </si>
  <si>
    <t>町村部合計</t>
  </si>
  <si>
    <t>合計</t>
  </si>
  <si>
    <t>テナント待
ち空き店
舗数Ｃ</t>
  </si>
  <si>
    <t>空き店舗率
Ｃ/(A+B)×100</t>
  </si>
  <si>
    <t>平成20年度宮城県空き店舗実態調査【市町村別　単年度集計】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</si>
</sst>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distributed" vertical="center"/>
    </xf>
    <xf numFmtId="38" fontId="6" fillId="0" borderId="10" xfId="48" applyFont="1" applyBorder="1" applyAlignment="1">
      <alignment/>
    </xf>
    <xf numFmtId="176" fontId="6" fillId="0" borderId="10" xfId="48" applyNumberFormat="1" applyFont="1" applyBorder="1" applyAlignment="1">
      <alignment/>
    </xf>
    <xf numFmtId="176" fontId="6" fillId="25" borderId="10" xfId="48" applyNumberFormat="1" applyFont="1" applyFill="1" applyBorder="1" applyAlignment="1">
      <alignment/>
    </xf>
    <xf numFmtId="0" fontId="6" fillId="25" borderId="10" xfId="0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/>
    </xf>
    <xf numFmtId="176" fontId="6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horizontal="distributed" vertical="top"/>
    </xf>
    <xf numFmtId="0" fontId="6" fillId="0" borderId="10" xfId="0" applyFont="1" applyFill="1" applyBorder="1" applyAlignment="1">
      <alignment horizontal="distributed" vertical="top" wrapText="1"/>
    </xf>
    <xf numFmtId="0" fontId="0" fillId="0" borderId="0" xfId="0" applyFill="1" applyAlignment="1">
      <alignment/>
    </xf>
    <xf numFmtId="0" fontId="6" fillId="24" borderId="10" xfId="0" applyFont="1" applyFill="1" applyBorder="1" applyAlignment="1">
      <alignment horizontal="center"/>
    </xf>
    <xf numFmtId="38" fontId="6" fillId="24" borderId="10" xfId="48" applyFont="1" applyFill="1" applyBorder="1" applyAlignment="1">
      <alignment/>
    </xf>
    <xf numFmtId="176" fontId="6" fillId="24" borderId="10" xfId="48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0" fontId="5" fillId="6" borderId="10" xfId="0" applyFont="1" applyFill="1" applyBorder="1" applyAlignment="1">
      <alignment horizontal="center" wrapText="1" shrinkToFit="1"/>
    </xf>
    <xf numFmtId="0" fontId="6" fillId="6" borderId="10" xfId="0" applyFont="1" applyFill="1" applyBorder="1" applyAlignment="1">
      <alignment horizontal="distributed" vertical="center"/>
    </xf>
    <xf numFmtId="38" fontId="6" fillId="6" borderId="10" xfId="48" applyFont="1" applyFill="1" applyBorder="1" applyAlignment="1">
      <alignment/>
    </xf>
    <xf numFmtId="176" fontId="6" fillId="6" borderId="10" xfId="48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2.375" style="0" customWidth="1"/>
    <col min="2" max="2" width="11.75390625" style="0" customWidth="1"/>
    <col min="3" max="3" width="9.75390625" style="0" customWidth="1"/>
    <col min="4" max="4" width="9.625" style="0" customWidth="1"/>
    <col min="5" max="5" width="10.125" style="0" customWidth="1"/>
    <col min="6" max="7" width="13.625" style="0" customWidth="1"/>
    <col min="8" max="8" width="1.625" style="0" customWidth="1"/>
    <col min="9" max="9" width="1.75390625" style="0" customWidth="1"/>
  </cols>
  <sheetData>
    <row r="1" spans="1:7" ht="18.75" customHeight="1">
      <c r="A1" s="28" t="s">
        <v>79</v>
      </c>
      <c r="B1" s="28"/>
      <c r="C1" s="28"/>
      <c r="D1" s="28"/>
      <c r="E1" s="28"/>
      <c r="F1" s="28"/>
      <c r="G1" s="28"/>
    </row>
    <row r="2" spans="1:7" ht="6" customHeight="1">
      <c r="A2" s="2"/>
      <c r="B2" s="2"/>
      <c r="F2" s="3"/>
      <c r="G2" s="1"/>
    </row>
    <row r="3" spans="1:7" ht="40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77</v>
      </c>
      <c r="F3" s="6" t="s">
        <v>4</v>
      </c>
      <c r="G3" s="24" t="s">
        <v>78</v>
      </c>
    </row>
    <row r="4" spans="1:7" ht="11.25" customHeight="1">
      <c r="A4" s="7" t="s">
        <v>5</v>
      </c>
      <c r="B4" s="8">
        <v>63</v>
      </c>
      <c r="C4" s="8">
        <v>5871</v>
      </c>
      <c r="D4" s="8">
        <v>787</v>
      </c>
      <c r="E4" s="8">
        <v>599</v>
      </c>
      <c r="F4" s="9">
        <f>IF(C4="","",(D4/(C4+D4)))</f>
        <v>0.11820366476419344</v>
      </c>
      <c r="G4" s="10">
        <f aca="true" t="shared" si="0" ref="G4:G13">IF(D4="","",(E4/(C4+D4)))</f>
        <v>0.0899669570441574</v>
      </c>
    </row>
    <row r="5" spans="1:7" ht="11.25" customHeight="1">
      <c r="A5" s="11" t="s">
        <v>6</v>
      </c>
      <c r="B5" s="8">
        <v>8</v>
      </c>
      <c r="C5" s="8">
        <v>277</v>
      </c>
      <c r="D5" s="8">
        <v>71</v>
      </c>
      <c r="E5" s="8">
        <v>51</v>
      </c>
      <c r="F5" s="10">
        <f aca="true" t="shared" si="1" ref="F5:F13">IF(C5="","",(D5/(C5+D5)))</f>
        <v>0.20402298850574713</v>
      </c>
      <c r="G5" s="10">
        <f t="shared" si="0"/>
        <v>0.14655172413793102</v>
      </c>
    </row>
    <row r="6" spans="1:7" ht="11.25" customHeight="1">
      <c r="A6" s="11" t="s">
        <v>7</v>
      </c>
      <c r="B6" s="8">
        <v>12</v>
      </c>
      <c r="C6" s="8">
        <v>370</v>
      </c>
      <c r="D6" s="8">
        <v>84</v>
      </c>
      <c r="E6" s="8">
        <v>71</v>
      </c>
      <c r="F6" s="10">
        <f t="shared" si="1"/>
        <v>0.18502202643171806</v>
      </c>
      <c r="G6" s="10">
        <f t="shared" si="0"/>
        <v>0.15638766519823788</v>
      </c>
    </row>
    <row r="7" spans="1:7" ht="11.25" customHeight="1">
      <c r="A7" s="11" t="s">
        <v>8</v>
      </c>
      <c r="B7" s="8">
        <v>10</v>
      </c>
      <c r="C7" s="8">
        <v>315</v>
      </c>
      <c r="D7" s="8">
        <v>49</v>
      </c>
      <c r="E7" s="8">
        <v>33</v>
      </c>
      <c r="F7" s="10">
        <f t="shared" si="1"/>
        <v>0.1346153846153846</v>
      </c>
      <c r="G7" s="10">
        <f t="shared" si="0"/>
        <v>0.09065934065934066</v>
      </c>
    </row>
    <row r="8" spans="1:7" ht="11.25" customHeight="1">
      <c r="A8" s="11" t="s">
        <v>9</v>
      </c>
      <c r="B8" s="8">
        <v>36</v>
      </c>
      <c r="C8" s="8">
        <v>1038</v>
      </c>
      <c r="D8" s="8">
        <v>167</v>
      </c>
      <c r="E8" s="8">
        <v>116</v>
      </c>
      <c r="F8" s="10">
        <f t="shared" si="1"/>
        <v>0.13858921161825727</v>
      </c>
      <c r="G8" s="10">
        <f t="shared" si="0"/>
        <v>0.09626556016597511</v>
      </c>
    </row>
    <row r="9" spans="1:7" ht="11.25" customHeight="1">
      <c r="A9" s="11" t="s">
        <v>10</v>
      </c>
      <c r="B9" s="8">
        <v>5</v>
      </c>
      <c r="C9" s="8">
        <v>206</v>
      </c>
      <c r="D9" s="8">
        <v>30</v>
      </c>
      <c r="E9" s="8">
        <v>20</v>
      </c>
      <c r="F9" s="10">
        <f t="shared" si="1"/>
        <v>0.1271186440677966</v>
      </c>
      <c r="G9" s="10">
        <f t="shared" si="0"/>
        <v>0.0847457627118644</v>
      </c>
    </row>
    <row r="10" spans="1:8" ht="11.25" customHeight="1">
      <c r="A10" s="7" t="s">
        <v>11</v>
      </c>
      <c r="B10" s="12">
        <v>2</v>
      </c>
      <c r="C10" s="8">
        <v>213</v>
      </c>
      <c r="D10" s="8">
        <v>8</v>
      </c>
      <c r="E10" s="8">
        <v>3</v>
      </c>
      <c r="F10" s="9">
        <f t="shared" si="1"/>
        <v>0.03619909502262444</v>
      </c>
      <c r="G10" s="9">
        <f t="shared" si="0"/>
        <v>0.013574660633484163</v>
      </c>
      <c r="H10" s="13"/>
    </row>
    <row r="11" spans="1:7" ht="11.25" customHeight="1">
      <c r="A11" s="7" t="s">
        <v>12</v>
      </c>
      <c r="B11" s="12">
        <v>6</v>
      </c>
      <c r="C11" s="8">
        <v>169</v>
      </c>
      <c r="D11" s="8">
        <v>61</v>
      </c>
      <c r="E11" s="8">
        <v>44</v>
      </c>
      <c r="F11" s="9">
        <f t="shared" si="1"/>
        <v>0.26521739130434785</v>
      </c>
      <c r="G11" s="9">
        <f t="shared" si="0"/>
        <v>0.19130434782608696</v>
      </c>
    </row>
    <row r="12" spans="1:8" ht="11.25" customHeight="1">
      <c r="A12" s="7" t="s">
        <v>13</v>
      </c>
      <c r="B12" s="12">
        <v>6</v>
      </c>
      <c r="C12" s="8">
        <v>569</v>
      </c>
      <c r="D12" s="8">
        <v>57</v>
      </c>
      <c r="E12" s="8">
        <v>33</v>
      </c>
      <c r="F12" s="9">
        <f t="shared" si="1"/>
        <v>0.09105431309904154</v>
      </c>
      <c r="G12" s="9">
        <f t="shared" si="0"/>
        <v>0.052715654952076675</v>
      </c>
      <c r="H12" s="13"/>
    </row>
    <row r="13" spans="1:7" ht="11.25" customHeight="1">
      <c r="A13" s="7" t="s">
        <v>14</v>
      </c>
      <c r="B13" s="8">
        <v>3</v>
      </c>
      <c r="C13" s="8">
        <v>121</v>
      </c>
      <c r="D13" s="8">
        <v>30</v>
      </c>
      <c r="E13" s="8">
        <v>25</v>
      </c>
      <c r="F13" s="9">
        <f t="shared" si="1"/>
        <v>0.1986754966887417</v>
      </c>
      <c r="G13" s="9">
        <f t="shared" si="0"/>
        <v>0.16556291390728478</v>
      </c>
    </row>
    <row r="14" spans="1:7" ht="11.25" customHeight="1">
      <c r="A14" s="25" t="s">
        <v>15</v>
      </c>
      <c r="B14" s="26">
        <v>151</v>
      </c>
      <c r="C14" s="26">
        <v>9149</v>
      </c>
      <c r="D14" s="26">
        <v>1344</v>
      </c>
      <c r="E14" s="26">
        <v>995</v>
      </c>
      <c r="F14" s="27">
        <f>IF(C14="","",(D14/(C14+D14)))</f>
        <v>0.12808539026017346</v>
      </c>
      <c r="G14" s="27">
        <f>IF(D14="","",(E14/(C14+D14)))</f>
        <v>0.09482512150957781</v>
      </c>
    </row>
    <row r="15" spans="1:8" ht="11.25" customHeight="1">
      <c r="A15" s="14" t="s">
        <v>16</v>
      </c>
      <c r="B15" s="15">
        <v>4</v>
      </c>
      <c r="C15" s="15">
        <v>104</v>
      </c>
      <c r="D15" s="15">
        <v>13</v>
      </c>
      <c r="E15" s="15">
        <v>13</v>
      </c>
      <c r="F15" s="16">
        <f aca="true" t="shared" si="2" ref="F15:F73">IF(C15="","",(D15/(C15+D15)))</f>
        <v>0.1111111111111111</v>
      </c>
      <c r="G15" s="16">
        <f aca="true" t="shared" si="3" ref="G15:G73">IF(D15="","",(E15/(C15+D15)))</f>
        <v>0.1111111111111111</v>
      </c>
      <c r="H15" s="13"/>
    </row>
    <row r="16" spans="1:8" ht="11.25" customHeight="1">
      <c r="A16" s="14" t="s">
        <v>17</v>
      </c>
      <c r="B16" s="15">
        <v>1</v>
      </c>
      <c r="C16" s="15">
        <v>8</v>
      </c>
      <c r="D16" s="15">
        <v>10</v>
      </c>
      <c r="E16" s="15">
        <v>1</v>
      </c>
      <c r="F16" s="16">
        <f t="shared" si="2"/>
        <v>0.5555555555555556</v>
      </c>
      <c r="G16" s="16">
        <f t="shared" si="3"/>
        <v>0.05555555555555555</v>
      </c>
      <c r="H16" s="13"/>
    </row>
    <row r="17" spans="1:8" ht="11.25" customHeight="1">
      <c r="A17" s="14" t="s">
        <v>18</v>
      </c>
      <c r="B17" s="15">
        <v>4</v>
      </c>
      <c r="C17" s="15">
        <v>150</v>
      </c>
      <c r="D17" s="15">
        <v>22</v>
      </c>
      <c r="E17" s="15">
        <v>18</v>
      </c>
      <c r="F17" s="16">
        <f t="shared" si="2"/>
        <v>0.12790697674418605</v>
      </c>
      <c r="G17" s="16">
        <f t="shared" si="3"/>
        <v>0.10465116279069768</v>
      </c>
      <c r="H17" s="13"/>
    </row>
    <row r="18" spans="1:8" ht="11.25" customHeight="1">
      <c r="A18" s="14" t="s">
        <v>19</v>
      </c>
      <c r="B18" s="15">
        <v>3</v>
      </c>
      <c r="C18" s="15">
        <v>72</v>
      </c>
      <c r="D18" s="15">
        <v>27</v>
      </c>
      <c r="E18" s="15">
        <v>27</v>
      </c>
      <c r="F18" s="16">
        <f t="shared" si="2"/>
        <v>0.2727272727272727</v>
      </c>
      <c r="G18" s="16">
        <f t="shared" si="3"/>
        <v>0.2727272727272727</v>
      </c>
      <c r="H18" s="13"/>
    </row>
    <row r="19" spans="1:7" ht="11.25" customHeight="1">
      <c r="A19" s="14" t="s">
        <v>20</v>
      </c>
      <c r="B19" s="15">
        <v>8</v>
      </c>
      <c r="C19" s="15">
        <v>194</v>
      </c>
      <c r="D19" s="15">
        <v>29</v>
      </c>
      <c r="E19" s="15">
        <v>25</v>
      </c>
      <c r="F19" s="16">
        <f t="shared" si="2"/>
        <v>0.13004484304932734</v>
      </c>
      <c r="G19" s="16">
        <f t="shared" si="3"/>
        <v>0.11210762331838565</v>
      </c>
    </row>
    <row r="20" spans="1:8" ht="11.25" customHeight="1">
      <c r="A20" s="14" t="s">
        <v>21</v>
      </c>
      <c r="B20" s="15">
        <v>2</v>
      </c>
      <c r="C20" s="15">
        <v>32</v>
      </c>
      <c r="D20" s="15">
        <v>13</v>
      </c>
      <c r="E20" s="15">
        <v>10</v>
      </c>
      <c r="F20" s="16">
        <f t="shared" si="2"/>
        <v>0.28888888888888886</v>
      </c>
      <c r="G20" s="16">
        <f t="shared" si="3"/>
        <v>0.2222222222222222</v>
      </c>
      <c r="H20" s="13"/>
    </row>
    <row r="21" spans="1:7" ht="11.25" customHeight="1">
      <c r="A21" s="17" t="s">
        <v>22</v>
      </c>
      <c r="B21" s="15">
        <v>4</v>
      </c>
      <c r="C21" s="15">
        <v>94</v>
      </c>
      <c r="D21" s="15">
        <v>19</v>
      </c>
      <c r="E21" s="15">
        <v>0</v>
      </c>
      <c r="F21" s="16">
        <f t="shared" si="2"/>
        <v>0.168141592920354</v>
      </c>
      <c r="G21" s="16">
        <f t="shared" si="3"/>
        <v>0</v>
      </c>
    </row>
    <row r="22" spans="1:7" ht="11.25" customHeight="1">
      <c r="A22" s="14" t="s">
        <v>23</v>
      </c>
      <c r="B22" s="15">
        <v>7</v>
      </c>
      <c r="C22" s="15">
        <v>261</v>
      </c>
      <c r="D22" s="15">
        <v>56</v>
      </c>
      <c r="E22" s="15">
        <v>39</v>
      </c>
      <c r="F22" s="16">
        <f t="shared" si="2"/>
        <v>0.17665615141955837</v>
      </c>
      <c r="G22" s="16">
        <f t="shared" si="3"/>
        <v>0.12302839116719243</v>
      </c>
    </row>
    <row r="23" spans="1:7" ht="11.25" customHeight="1">
      <c r="A23" s="14" t="s">
        <v>24</v>
      </c>
      <c r="B23" s="15">
        <v>1</v>
      </c>
      <c r="C23" s="15">
        <v>19</v>
      </c>
      <c r="D23" s="15">
        <v>1</v>
      </c>
      <c r="E23" s="15">
        <v>0</v>
      </c>
      <c r="F23" s="16">
        <f t="shared" si="2"/>
        <v>0.05</v>
      </c>
      <c r="G23" s="16">
        <f t="shared" si="3"/>
        <v>0</v>
      </c>
    </row>
    <row r="24" spans="1:8" ht="11.25" customHeight="1">
      <c r="A24" s="14" t="s">
        <v>25</v>
      </c>
      <c r="B24" s="15">
        <v>2</v>
      </c>
      <c r="C24" s="15">
        <v>116</v>
      </c>
      <c r="D24" s="15">
        <v>18</v>
      </c>
      <c r="E24" s="15">
        <v>15</v>
      </c>
      <c r="F24" s="16">
        <f t="shared" si="2"/>
        <v>0.13432835820895522</v>
      </c>
      <c r="G24" s="16">
        <f t="shared" si="3"/>
        <v>0.11194029850746269</v>
      </c>
      <c r="H24" s="13"/>
    </row>
    <row r="25" spans="1:8" ht="11.25" customHeight="1">
      <c r="A25" s="14" t="s">
        <v>26</v>
      </c>
      <c r="B25" s="15">
        <v>1</v>
      </c>
      <c r="C25" s="15">
        <v>214</v>
      </c>
      <c r="D25" s="15">
        <v>23</v>
      </c>
      <c r="E25" s="15">
        <v>4</v>
      </c>
      <c r="F25" s="16">
        <f t="shared" si="2"/>
        <v>0.0970464135021097</v>
      </c>
      <c r="G25" s="16">
        <f t="shared" si="3"/>
        <v>0.016877637130801686</v>
      </c>
      <c r="H25" s="13"/>
    </row>
    <row r="26" spans="1:8" ht="11.25" customHeight="1">
      <c r="A26" s="14" t="s">
        <v>27</v>
      </c>
      <c r="B26" s="15">
        <v>1</v>
      </c>
      <c r="C26" s="15">
        <v>13</v>
      </c>
      <c r="D26" s="15">
        <v>5</v>
      </c>
      <c r="E26" s="15">
        <v>5</v>
      </c>
      <c r="F26" s="16">
        <f t="shared" si="2"/>
        <v>0.2777777777777778</v>
      </c>
      <c r="G26" s="16">
        <f t="shared" si="3"/>
        <v>0.2777777777777778</v>
      </c>
      <c r="H26" s="13"/>
    </row>
    <row r="27" spans="1:8" ht="11.25" customHeight="1">
      <c r="A27" s="18" t="s">
        <v>28</v>
      </c>
      <c r="B27" s="15">
        <v>5</v>
      </c>
      <c r="C27" s="15">
        <v>265</v>
      </c>
      <c r="D27" s="15">
        <v>17</v>
      </c>
      <c r="E27" s="15">
        <v>14</v>
      </c>
      <c r="F27" s="16">
        <f t="shared" si="2"/>
        <v>0.06028368794326241</v>
      </c>
      <c r="G27" s="16">
        <f t="shared" si="3"/>
        <v>0.04964539007092199</v>
      </c>
      <c r="H27" s="13"/>
    </row>
    <row r="28" spans="1:8" ht="11.25" customHeight="1">
      <c r="A28" s="14" t="s">
        <v>29</v>
      </c>
      <c r="B28" s="15">
        <v>0</v>
      </c>
      <c r="C28" s="15"/>
      <c r="D28" s="15"/>
      <c r="E28" s="15"/>
      <c r="F28" s="16">
        <f t="shared" si="2"/>
      </c>
      <c r="G28" s="16">
        <f t="shared" si="3"/>
      </c>
      <c r="H28" s="13"/>
    </row>
    <row r="29" spans="1:8" ht="11.25" customHeight="1">
      <c r="A29" s="14" t="s">
        <v>30</v>
      </c>
      <c r="B29" s="15">
        <v>1</v>
      </c>
      <c r="C29" s="15">
        <v>285</v>
      </c>
      <c r="D29" s="15">
        <v>18</v>
      </c>
      <c r="E29" s="15">
        <v>3</v>
      </c>
      <c r="F29" s="16">
        <f t="shared" si="2"/>
        <v>0.0594059405940594</v>
      </c>
      <c r="G29" s="16">
        <f t="shared" si="3"/>
        <v>0.009900990099009901</v>
      </c>
      <c r="H29" s="13"/>
    </row>
    <row r="30" spans="1:8" ht="11.25" customHeight="1">
      <c r="A30" s="14" t="s">
        <v>31</v>
      </c>
      <c r="B30" s="15">
        <v>0</v>
      </c>
      <c r="C30" s="15"/>
      <c r="D30" s="15"/>
      <c r="E30" s="15"/>
      <c r="F30" s="16"/>
      <c r="G30" s="16"/>
      <c r="H30" s="13"/>
    </row>
    <row r="31" spans="1:7" ht="11.25" customHeight="1">
      <c r="A31" s="14" t="s">
        <v>32</v>
      </c>
      <c r="B31" s="15">
        <v>12</v>
      </c>
      <c r="C31" s="15">
        <v>420</v>
      </c>
      <c r="D31" s="15">
        <v>88</v>
      </c>
      <c r="E31" s="15">
        <v>47</v>
      </c>
      <c r="F31" s="16">
        <f t="shared" si="2"/>
        <v>0.1732283464566929</v>
      </c>
      <c r="G31" s="16">
        <f t="shared" si="3"/>
        <v>0.09251968503937008</v>
      </c>
    </row>
    <row r="32" spans="1:8" ht="11.25" customHeight="1">
      <c r="A32" s="14" t="s">
        <v>33</v>
      </c>
      <c r="B32" s="15">
        <v>1</v>
      </c>
      <c r="C32" s="15">
        <v>70</v>
      </c>
      <c r="D32" s="15">
        <v>10</v>
      </c>
      <c r="E32" s="15">
        <v>0</v>
      </c>
      <c r="F32" s="16">
        <f t="shared" si="2"/>
        <v>0.125</v>
      </c>
      <c r="G32" s="16">
        <f t="shared" si="3"/>
        <v>0</v>
      </c>
      <c r="H32" s="13"/>
    </row>
    <row r="33" spans="1:8" ht="11.25" customHeight="1">
      <c r="A33" s="14" t="s">
        <v>34</v>
      </c>
      <c r="B33" s="15">
        <v>1</v>
      </c>
      <c r="C33" s="15">
        <v>34</v>
      </c>
      <c r="D33" s="15">
        <v>6</v>
      </c>
      <c r="E33" s="15">
        <v>3</v>
      </c>
      <c r="F33" s="16">
        <f t="shared" si="2"/>
        <v>0.15</v>
      </c>
      <c r="G33" s="16">
        <f t="shared" si="3"/>
        <v>0.075</v>
      </c>
      <c r="H33" s="13"/>
    </row>
    <row r="34" spans="1:7" ht="11.25" customHeight="1">
      <c r="A34" s="14" t="s">
        <v>35</v>
      </c>
      <c r="B34" s="15">
        <v>3</v>
      </c>
      <c r="C34" s="15">
        <v>70</v>
      </c>
      <c r="D34" s="15">
        <v>15</v>
      </c>
      <c r="E34" s="15">
        <v>8</v>
      </c>
      <c r="F34" s="16">
        <f t="shared" si="2"/>
        <v>0.17647058823529413</v>
      </c>
      <c r="G34" s="16">
        <f t="shared" si="3"/>
        <v>0.09411764705882353</v>
      </c>
    </row>
    <row r="35" spans="1:8" ht="11.25" customHeight="1">
      <c r="A35" s="14" t="s">
        <v>36</v>
      </c>
      <c r="B35" s="15">
        <v>1</v>
      </c>
      <c r="C35" s="15">
        <v>86</v>
      </c>
      <c r="D35" s="15">
        <v>31</v>
      </c>
      <c r="E35" s="15">
        <v>3</v>
      </c>
      <c r="F35" s="16">
        <f t="shared" si="2"/>
        <v>0.26495726495726496</v>
      </c>
      <c r="G35" s="16">
        <f t="shared" si="3"/>
        <v>0.02564102564102564</v>
      </c>
      <c r="H35" s="13"/>
    </row>
    <row r="36" spans="1:7" ht="11.25" customHeight="1">
      <c r="A36" s="14" t="s">
        <v>37</v>
      </c>
      <c r="B36" s="15">
        <v>1</v>
      </c>
      <c r="C36" s="15">
        <v>40</v>
      </c>
      <c r="D36" s="15">
        <v>12</v>
      </c>
      <c r="E36" s="15">
        <v>12</v>
      </c>
      <c r="F36" s="16">
        <f t="shared" si="2"/>
        <v>0.23076923076923078</v>
      </c>
      <c r="G36" s="16">
        <f t="shared" si="3"/>
        <v>0.23076923076923078</v>
      </c>
    </row>
    <row r="37" spans="1:8" ht="11.25" customHeight="1">
      <c r="A37" s="14" t="s">
        <v>38</v>
      </c>
      <c r="B37" s="15">
        <v>1</v>
      </c>
      <c r="C37" s="15">
        <v>112</v>
      </c>
      <c r="D37" s="15">
        <v>24</v>
      </c>
      <c r="E37" s="15">
        <v>21</v>
      </c>
      <c r="F37" s="16">
        <f t="shared" si="2"/>
        <v>0.17647058823529413</v>
      </c>
      <c r="G37" s="16">
        <f t="shared" si="3"/>
        <v>0.15441176470588236</v>
      </c>
      <c r="H37" s="13"/>
    </row>
    <row r="38" spans="1:7" ht="11.25" customHeight="1">
      <c r="A38" s="14" t="s">
        <v>39</v>
      </c>
      <c r="B38" s="15">
        <v>7</v>
      </c>
      <c r="C38" s="15">
        <v>179</v>
      </c>
      <c r="D38" s="15">
        <v>44</v>
      </c>
      <c r="E38" s="15">
        <v>36</v>
      </c>
      <c r="F38" s="16">
        <f t="shared" si="2"/>
        <v>0.19730941704035873</v>
      </c>
      <c r="G38" s="16">
        <f t="shared" si="3"/>
        <v>0.16143497757847533</v>
      </c>
    </row>
    <row r="39" spans="1:8" ht="11.25" customHeight="1">
      <c r="A39" s="14" t="s">
        <v>40</v>
      </c>
      <c r="B39" s="15">
        <v>3</v>
      </c>
      <c r="C39" s="15">
        <v>111</v>
      </c>
      <c r="D39" s="15">
        <v>15</v>
      </c>
      <c r="E39" s="15">
        <v>12</v>
      </c>
      <c r="F39" s="16">
        <f t="shared" si="2"/>
        <v>0.11904761904761904</v>
      </c>
      <c r="G39" s="16">
        <f t="shared" si="3"/>
        <v>0.09523809523809523</v>
      </c>
      <c r="H39" s="13"/>
    </row>
    <row r="40" spans="1:7" ht="11.25" customHeight="1">
      <c r="A40" s="14" t="s">
        <v>41</v>
      </c>
      <c r="B40" s="15">
        <v>3</v>
      </c>
      <c r="C40" s="15">
        <v>241</v>
      </c>
      <c r="D40" s="15">
        <v>62</v>
      </c>
      <c r="E40" s="15">
        <v>29</v>
      </c>
      <c r="F40" s="16">
        <f t="shared" si="2"/>
        <v>0.20462046204620463</v>
      </c>
      <c r="G40" s="16">
        <f t="shared" si="3"/>
        <v>0.09570957095709572</v>
      </c>
    </row>
    <row r="41" spans="1:7" ht="11.25" customHeight="1">
      <c r="A41" s="14" t="s">
        <v>42</v>
      </c>
      <c r="B41" s="15">
        <v>1</v>
      </c>
      <c r="C41" s="15">
        <v>28</v>
      </c>
      <c r="D41" s="15">
        <v>8</v>
      </c>
      <c r="E41" s="15">
        <v>0</v>
      </c>
      <c r="F41" s="16">
        <f t="shared" si="2"/>
        <v>0.2222222222222222</v>
      </c>
      <c r="G41" s="16">
        <f t="shared" si="3"/>
        <v>0</v>
      </c>
    </row>
    <row r="42" spans="1:7" ht="11.25" customHeight="1">
      <c r="A42" s="14" t="s">
        <v>43</v>
      </c>
      <c r="B42" s="15">
        <v>8</v>
      </c>
      <c r="C42" s="15">
        <v>139</v>
      </c>
      <c r="D42" s="15">
        <v>46</v>
      </c>
      <c r="E42" s="15">
        <v>38</v>
      </c>
      <c r="F42" s="16">
        <f t="shared" si="2"/>
        <v>0.24864864864864866</v>
      </c>
      <c r="G42" s="16">
        <f t="shared" si="3"/>
        <v>0.20540540540540542</v>
      </c>
    </row>
    <row r="43" spans="1:7" ht="11.25" customHeight="1">
      <c r="A43" s="14" t="s">
        <v>44</v>
      </c>
      <c r="B43" s="15">
        <v>4</v>
      </c>
      <c r="C43" s="15">
        <v>104</v>
      </c>
      <c r="D43" s="15">
        <v>21</v>
      </c>
      <c r="E43" s="15">
        <v>17</v>
      </c>
      <c r="F43" s="16">
        <f t="shared" si="2"/>
        <v>0.168</v>
      </c>
      <c r="G43" s="16">
        <f t="shared" si="3"/>
        <v>0.136</v>
      </c>
    </row>
    <row r="44" spans="1:7" ht="11.25" customHeight="1">
      <c r="A44" s="14" t="s">
        <v>45</v>
      </c>
      <c r="B44" s="15">
        <v>3</v>
      </c>
      <c r="C44" s="15">
        <v>164</v>
      </c>
      <c r="D44" s="15">
        <v>49</v>
      </c>
      <c r="E44" s="15">
        <v>37</v>
      </c>
      <c r="F44" s="16">
        <f t="shared" si="2"/>
        <v>0.2300469483568075</v>
      </c>
      <c r="G44" s="16">
        <f t="shared" si="3"/>
        <v>0.17370892018779344</v>
      </c>
    </row>
    <row r="45" spans="1:8" ht="11.25" customHeight="1">
      <c r="A45" s="14" t="s">
        <v>46</v>
      </c>
      <c r="B45" s="15">
        <v>1</v>
      </c>
      <c r="C45" s="15">
        <v>28</v>
      </c>
      <c r="D45" s="15">
        <v>6</v>
      </c>
      <c r="E45" s="15">
        <v>4</v>
      </c>
      <c r="F45" s="16">
        <f>IF(C45="","",(D45/(C45+D45)))</f>
        <v>0.17647058823529413</v>
      </c>
      <c r="G45" s="16">
        <f>IF(D45="","",(E45/(C45+D45)))</f>
        <v>0.11764705882352941</v>
      </c>
      <c r="H45" s="13"/>
    </row>
    <row r="46" spans="1:8" ht="11.25" customHeight="1">
      <c r="A46" s="14" t="s">
        <v>47</v>
      </c>
      <c r="B46" s="15">
        <v>4</v>
      </c>
      <c r="C46" s="15">
        <v>99</v>
      </c>
      <c r="D46" s="15">
        <v>27</v>
      </c>
      <c r="E46" s="15">
        <v>2</v>
      </c>
      <c r="F46" s="16">
        <f t="shared" si="2"/>
        <v>0.21428571428571427</v>
      </c>
      <c r="G46" s="16">
        <f t="shared" si="3"/>
        <v>0.015873015873015872</v>
      </c>
      <c r="H46" s="13"/>
    </row>
    <row r="47" spans="1:8" ht="11.25" customHeight="1">
      <c r="A47" s="14" t="s">
        <v>48</v>
      </c>
      <c r="B47" s="15">
        <v>1</v>
      </c>
      <c r="C47" s="15">
        <v>18</v>
      </c>
      <c r="D47" s="15">
        <v>7</v>
      </c>
      <c r="E47" s="15">
        <v>1</v>
      </c>
      <c r="F47" s="16">
        <f t="shared" si="2"/>
        <v>0.28</v>
      </c>
      <c r="G47" s="16">
        <f t="shared" si="3"/>
        <v>0.04</v>
      </c>
      <c r="H47" s="13"/>
    </row>
    <row r="48" spans="1:8" ht="11.25" customHeight="1">
      <c r="A48" s="14" t="s">
        <v>49</v>
      </c>
      <c r="B48" s="15">
        <v>0</v>
      </c>
      <c r="C48" s="15"/>
      <c r="D48" s="15"/>
      <c r="E48" s="15"/>
      <c r="F48" s="16"/>
      <c r="G48" s="16"/>
      <c r="H48" s="13"/>
    </row>
    <row r="49" spans="1:8" ht="11.25" customHeight="1">
      <c r="A49" s="14" t="s">
        <v>50</v>
      </c>
      <c r="B49" s="15">
        <v>5</v>
      </c>
      <c r="C49" s="15">
        <v>94</v>
      </c>
      <c r="D49" s="15">
        <v>26</v>
      </c>
      <c r="E49" s="15">
        <v>24</v>
      </c>
      <c r="F49" s="16">
        <f t="shared" si="2"/>
        <v>0.21666666666666667</v>
      </c>
      <c r="G49" s="16">
        <f t="shared" si="3"/>
        <v>0.2</v>
      </c>
      <c r="H49" s="13"/>
    </row>
    <row r="50" spans="1:7" ht="11.25" customHeight="1">
      <c r="A50" s="14" t="s">
        <v>51</v>
      </c>
      <c r="B50" s="15">
        <v>1</v>
      </c>
      <c r="C50" s="15">
        <v>20</v>
      </c>
      <c r="D50" s="15">
        <v>4</v>
      </c>
      <c r="E50" s="15">
        <v>0</v>
      </c>
      <c r="F50" s="16">
        <f t="shared" si="2"/>
        <v>0.16666666666666666</v>
      </c>
      <c r="G50" s="16">
        <f t="shared" si="3"/>
        <v>0</v>
      </c>
    </row>
    <row r="51" spans="1:8" ht="11.25" customHeight="1">
      <c r="A51" s="14" t="s">
        <v>52</v>
      </c>
      <c r="B51" s="15">
        <v>1</v>
      </c>
      <c r="C51" s="15">
        <v>9</v>
      </c>
      <c r="D51" s="15">
        <v>1</v>
      </c>
      <c r="E51" s="15">
        <v>0</v>
      </c>
      <c r="F51" s="16">
        <f t="shared" si="2"/>
        <v>0.1</v>
      </c>
      <c r="G51" s="16">
        <f t="shared" si="3"/>
        <v>0</v>
      </c>
      <c r="H51" s="13"/>
    </row>
    <row r="52" spans="1:7" ht="11.25" customHeight="1">
      <c r="A52" s="14" t="s">
        <v>53</v>
      </c>
      <c r="B52" s="15">
        <v>9</v>
      </c>
      <c r="C52" s="15">
        <v>852</v>
      </c>
      <c r="D52" s="15">
        <v>107</v>
      </c>
      <c r="E52" s="15">
        <v>73</v>
      </c>
      <c r="F52" s="16">
        <f t="shared" si="2"/>
        <v>0.11157455683003129</v>
      </c>
      <c r="G52" s="16">
        <f t="shared" si="3"/>
        <v>0.07612095933263817</v>
      </c>
    </row>
    <row r="53" spans="1:8" ht="11.25" customHeight="1">
      <c r="A53" s="14" t="s">
        <v>54</v>
      </c>
      <c r="B53" s="15">
        <v>1</v>
      </c>
      <c r="C53" s="15">
        <v>31</v>
      </c>
      <c r="D53" s="15">
        <v>2</v>
      </c>
      <c r="E53" s="15">
        <v>2</v>
      </c>
      <c r="F53" s="16">
        <f t="shared" si="2"/>
        <v>0.06060606060606061</v>
      </c>
      <c r="G53" s="16">
        <f t="shared" si="3"/>
        <v>0.06060606060606061</v>
      </c>
      <c r="H53" s="13"/>
    </row>
    <row r="54" spans="1:9" ht="11.25" customHeight="1">
      <c r="A54" s="14" t="s">
        <v>55</v>
      </c>
      <c r="B54" s="15">
        <v>3</v>
      </c>
      <c r="C54" s="15">
        <v>83</v>
      </c>
      <c r="D54" s="15">
        <v>49</v>
      </c>
      <c r="E54" s="15">
        <v>7</v>
      </c>
      <c r="F54" s="16">
        <f t="shared" si="2"/>
        <v>0.3712121212121212</v>
      </c>
      <c r="G54" s="16">
        <f t="shared" si="3"/>
        <v>0.05303030303030303</v>
      </c>
      <c r="I54" s="19"/>
    </row>
    <row r="55" spans="1:8" ht="11.25" customHeight="1">
      <c r="A55" s="14" t="s">
        <v>56</v>
      </c>
      <c r="B55" s="15">
        <v>1</v>
      </c>
      <c r="C55" s="15">
        <v>34</v>
      </c>
      <c r="D55" s="15">
        <v>9</v>
      </c>
      <c r="E55" s="15">
        <v>2</v>
      </c>
      <c r="F55" s="16">
        <f t="shared" si="2"/>
        <v>0.20930232558139536</v>
      </c>
      <c r="G55" s="16">
        <f t="shared" si="3"/>
        <v>0.046511627906976744</v>
      </c>
      <c r="H55" s="13"/>
    </row>
    <row r="56" spans="1:8" ht="11.25" customHeight="1">
      <c r="A56" s="14" t="s">
        <v>57</v>
      </c>
      <c r="B56" s="15">
        <v>1</v>
      </c>
      <c r="C56" s="15">
        <v>7</v>
      </c>
      <c r="D56" s="15">
        <v>0</v>
      </c>
      <c r="E56" s="15">
        <v>0</v>
      </c>
      <c r="F56" s="16">
        <f>IF(C56="","",(D56/(C56+D56)))</f>
        <v>0</v>
      </c>
      <c r="G56" s="16">
        <f>IF(D56="","",(E56/(C56+D56)))</f>
        <v>0</v>
      </c>
      <c r="H56" s="13"/>
    </row>
    <row r="57" spans="1:8" ht="11.25" customHeight="1">
      <c r="A57" s="14" t="s">
        <v>58</v>
      </c>
      <c r="B57" s="15">
        <v>1</v>
      </c>
      <c r="C57" s="15">
        <v>46</v>
      </c>
      <c r="D57" s="15">
        <v>5</v>
      </c>
      <c r="E57" s="15">
        <v>0</v>
      </c>
      <c r="F57" s="16">
        <f>IF(C57="","",(D57/(C57+D57)))</f>
        <v>0.09803921568627451</v>
      </c>
      <c r="G57" s="16">
        <f>IF(D57="","",(E57/(C57+D57)))</f>
        <v>0</v>
      </c>
      <c r="H57" s="13"/>
    </row>
    <row r="58" spans="1:7" ht="11.25" customHeight="1">
      <c r="A58" s="14" t="s">
        <v>59</v>
      </c>
      <c r="B58" s="15">
        <v>3</v>
      </c>
      <c r="C58" s="15">
        <v>43</v>
      </c>
      <c r="D58" s="15">
        <v>5</v>
      </c>
      <c r="E58" s="15">
        <v>4</v>
      </c>
      <c r="F58" s="16">
        <f>IF(C58="","",(D58/(C58+D58)))</f>
        <v>0.10416666666666667</v>
      </c>
      <c r="G58" s="16">
        <f>IF(D58="","",(E58/(C58+D58)))</f>
        <v>0.08333333333333333</v>
      </c>
    </row>
    <row r="59" spans="1:8" ht="11.25" customHeight="1">
      <c r="A59" s="14" t="s">
        <v>60</v>
      </c>
      <c r="B59" s="15">
        <v>1</v>
      </c>
      <c r="C59" s="15">
        <v>54</v>
      </c>
      <c r="D59" s="15">
        <v>7</v>
      </c>
      <c r="E59" s="15">
        <v>3</v>
      </c>
      <c r="F59" s="16">
        <f>IF(C59="","",(D59/(C59+D59)))</f>
        <v>0.11475409836065574</v>
      </c>
      <c r="G59" s="16">
        <f>IF(D59="","",(E59/(C59+D59)))</f>
        <v>0.04918032786885246</v>
      </c>
      <c r="H59" s="13"/>
    </row>
    <row r="60" spans="1:8" ht="11.25" customHeight="1">
      <c r="A60" s="14" t="s">
        <v>61</v>
      </c>
      <c r="B60" s="15">
        <v>1</v>
      </c>
      <c r="C60" s="15">
        <v>23</v>
      </c>
      <c r="D60" s="15">
        <v>0</v>
      </c>
      <c r="E60" s="15">
        <v>0</v>
      </c>
      <c r="F60" s="16">
        <f t="shared" si="2"/>
        <v>0</v>
      </c>
      <c r="G60" s="16">
        <f t="shared" si="3"/>
        <v>0</v>
      </c>
      <c r="H60" s="13"/>
    </row>
    <row r="61" spans="1:8" ht="11.25" customHeight="1">
      <c r="A61" s="14" t="s">
        <v>62</v>
      </c>
      <c r="B61" s="15">
        <v>3</v>
      </c>
      <c r="C61" s="15">
        <v>77</v>
      </c>
      <c r="D61" s="15">
        <v>20</v>
      </c>
      <c r="E61" s="15">
        <v>15</v>
      </c>
      <c r="F61" s="16">
        <f t="shared" si="2"/>
        <v>0.20618556701030927</v>
      </c>
      <c r="G61" s="16">
        <f t="shared" si="3"/>
        <v>0.15463917525773196</v>
      </c>
      <c r="H61" s="13"/>
    </row>
    <row r="62" spans="1:8" ht="11.25" customHeight="1">
      <c r="A62" s="14" t="s">
        <v>63</v>
      </c>
      <c r="B62" s="15">
        <v>1</v>
      </c>
      <c r="C62" s="15">
        <v>78</v>
      </c>
      <c r="D62" s="15">
        <v>5</v>
      </c>
      <c r="E62" s="15">
        <v>3</v>
      </c>
      <c r="F62" s="16">
        <f>IF(C62="","",(D62/(C62+D62)))</f>
        <v>0.060240963855421686</v>
      </c>
      <c r="G62" s="16">
        <f>IF(D62="","",(E62/(C62+D62)))</f>
        <v>0.03614457831325301</v>
      </c>
      <c r="H62" s="13"/>
    </row>
    <row r="63" spans="1:7" ht="11.25" customHeight="1">
      <c r="A63" s="17" t="s">
        <v>64</v>
      </c>
      <c r="B63" s="15">
        <v>3</v>
      </c>
      <c r="C63" s="15">
        <v>97</v>
      </c>
      <c r="D63" s="15">
        <v>5</v>
      </c>
      <c r="E63" s="15">
        <v>5</v>
      </c>
      <c r="F63" s="16">
        <f>IF(C63="","",(D63/(C63+D63)))</f>
        <v>0.049019607843137254</v>
      </c>
      <c r="G63" s="16">
        <f>IF(D63="","",(E63/(C63+D63)))</f>
        <v>0.049019607843137254</v>
      </c>
    </row>
    <row r="64" spans="1:8" ht="11.25" customHeight="1">
      <c r="A64" s="14" t="s">
        <v>65</v>
      </c>
      <c r="B64" s="15">
        <v>0</v>
      </c>
      <c r="C64" s="15"/>
      <c r="D64" s="15"/>
      <c r="E64" s="15"/>
      <c r="F64" s="16">
        <f>IF(C64="","",(D64/(C64+D64)))</f>
      </c>
      <c r="G64" s="16">
        <f>IF(D64="","",(E64/(C64+D64)))</f>
      </c>
      <c r="H64" s="13"/>
    </row>
    <row r="65" spans="1:8" ht="11.25" customHeight="1">
      <c r="A65" s="14" t="s">
        <v>66</v>
      </c>
      <c r="B65" s="15">
        <v>1</v>
      </c>
      <c r="C65" s="15">
        <v>142</v>
      </c>
      <c r="D65" s="15">
        <v>49</v>
      </c>
      <c r="E65" s="15">
        <v>38</v>
      </c>
      <c r="F65" s="16">
        <f>IF(C65="","",(D65/(C65+D65)))</f>
        <v>0.25654450261780104</v>
      </c>
      <c r="G65" s="16">
        <f>IF(D65="","",(E65/(C65+D65)))</f>
        <v>0.19895287958115182</v>
      </c>
      <c r="H65" s="13"/>
    </row>
    <row r="66" spans="1:9" ht="11.25" customHeight="1">
      <c r="A66" s="14" t="s">
        <v>67</v>
      </c>
      <c r="B66" s="15">
        <v>1</v>
      </c>
      <c r="C66" s="15">
        <v>82</v>
      </c>
      <c r="D66" s="15">
        <v>13</v>
      </c>
      <c r="E66" s="15">
        <v>12</v>
      </c>
      <c r="F66" s="16">
        <f>IF(C66="","",(D66/(C66+D66)))</f>
        <v>0.1368421052631579</v>
      </c>
      <c r="G66" s="16">
        <f>IF(D66="","",(E66/(C66+D66)))</f>
        <v>0.12631578947368421</v>
      </c>
      <c r="H66" s="13"/>
      <c r="I66" s="19"/>
    </row>
    <row r="67" spans="1:8" ht="11.25" customHeight="1">
      <c r="A67" s="14" t="s">
        <v>68</v>
      </c>
      <c r="B67" s="15">
        <v>7</v>
      </c>
      <c r="C67" s="15">
        <v>122</v>
      </c>
      <c r="D67" s="15">
        <v>5</v>
      </c>
      <c r="E67" s="15">
        <v>4</v>
      </c>
      <c r="F67" s="16">
        <f t="shared" si="2"/>
        <v>0.03937007874015748</v>
      </c>
      <c r="G67" s="16">
        <f t="shared" si="3"/>
        <v>0.031496062992125984</v>
      </c>
      <c r="H67" s="13"/>
    </row>
    <row r="68" spans="1:8" ht="11.25" customHeight="1">
      <c r="A68" s="14" t="s">
        <v>69</v>
      </c>
      <c r="B68" s="15">
        <v>2</v>
      </c>
      <c r="C68" s="15">
        <v>57</v>
      </c>
      <c r="D68" s="15">
        <v>1</v>
      </c>
      <c r="E68" s="15">
        <v>1</v>
      </c>
      <c r="F68" s="16">
        <f>IF(C68="","",(D68/(C68+D68)))</f>
        <v>0.017241379310344827</v>
      </c>
      <c r="G68" s="16">
        <f>IF(D68="","",(E68/(C68+D68)))</f>
        <v>0.017241379310344827</v>
      </c>
      <c r="H68" s="13"/>
    </row>
    <row r="69" spans="1:8" ht="11.25" customHeight="1">
      <c r="A69" s="14" t="s">
        <v>70</v>
      </c>
      <c r="B69" s="15">
        <v>6</v>
      </c>
      <c r="C69" s="15">
        <v>167</v>
      </c>
      <c r="D69" s="15">
        <v>34</v>
      </c>
      <c r="E69" s="15">
        <v>18</v>
      </c>
      <c r="F69" s="16">
        <f t="shared" si="2"/>
        <v>0.1691542288557214</v>
      </c>
      <c r="G69" s="16">
        <f t="shared" si="3"/>
        <v>0.08955223880597014</v>
      </c>
      <c r="H69" s="13"/>
    </row>
    <row r="70" spans="1:8" ht="11.25" customHeight="1">
      <c r="A70" s="14" t="s">
        <v>71</v>
      </c>
      <c r="B70" s="15">
        <v>6</v>
      </c>
      <c r="C70" s="15">
        <v>115</v>
      </c>
      <c r="D70" s="15">
        <v>12</v>
      </c>
      <c r="E70" s="15">
        <v>2</v>
      </c>
      <c r="F70" s="16">
        <f t="shared" si="2"/>
        <v>0.09448818897637795</v>
      </c>
      <c r="G70" s="16">
        <f t="shared" si="3"/>
        <v>0.015748031496062992</v>
      </c>
      <c r="H70" s="13"/>
    </row>
    <row r="71" spans="1:8" ht="11.25" customHeight="1">
      <c r="A71" s="17" t="s">
        <v>72</v>
      </c>
      <c r="B71" s="15">
        <v>1</v>
      </c>
      <c r="C71" s="15">
        <v>66</v>
      </c>
      <c r="D71" s="15">
        <v>25</v>
      </c>
      <c r="E71" s="15">
        <v>19</v>
      </c>
      <c r="F71" s="16">
        <f t="shared" si="2"/>
        <v>0.27472527472527475</v>
      </c>
      <c r="G71" s="16">
        <f t="shared" si="3"/>
        <v>0.2087912087912088</v>
      </c>
      <c r="H71" s="13"/>
    </row>
    <row r="72" spans="1:8" ht="11.25" customHeight="1">
      <c r="A72" s="14" t="s">
        <v>73</v>
      </c>
      <c r="B72" s="15">
        <v>0</v>
      </c>
      <c r="C72" s="15"/>
      <c r="D72" s="15"/>
      <c r="E72" s="15"/>
      <c r="F72" s="16"/>
      <c r="G72" s="16"/>
      <c r="H72" s="13"/>
    </row>
    <row r="73" spans="1:8" ht="11.25" customHeight="1">
      <c r="A73" s="14" t="s">
        <v>74</v>
      </c>
      <c r="B73" s="15">
        <v>0</v>
      </c>
      <c r="C73" s="15"/>
      <c r="D73" s="15"/>
      <c r="E73" s="15"/>
      <c r="F73" s="16">
        <f t="shared" si="2"/>
      </c>
      <c r="G73" s="16">
        <f t="shared" si="3"/>
      </c>
      <c r="H73" s="13"/>
    </row>
    <row r="74" spans="1:7" ht="11.25" customHeight="1">
      <c r="A74" s="25" t="s">
        <v>75</v>
      </c>
      <c r="B74" s="26">
        <v>158</v>
      </c>
      <c r="C74" s="26">
        <v>6069</v>
      </c>
      <c r="D74" s="26">
        <v>1126</v>
      </c>
      <c r="E74" s="26">
        <v>676</v>
      </c>
      <c r="F74" s="27">
        <f>IF(C74="","",(D74/(C74+D74)))</f>
        <v>0.15649756775538567</v>
      </c>
      <c r="G74" s="27">
        <f>IF(D74="","",(E74/(C74+D74)))</f>
        <v>0.09395413481584433</v>
      </c>
    </row>
    <row r="75" spans="1:7" ht="11.25" customHeight="1">
      <c r="A75" s="20" t="s">
        <v>76</v>
      </c>
      <c r="B75" s="21">
        <v>309</v>
      </c>
      <c r="C75" s="21">
        <v>15218</v>
      </c>
      <c r="D75" s="21">
        <v>2470</v>
      </c>
      <c r="E75" s="21">
        <v>1671</v>
      </c>
      <c r="F75" s="22">
        <f>IF(C75="","",(D75/(C75+D75)))</f>
        <v>0.13964269561284487</v>
      </c>
      <c r="G75" s="22">
        <f>IF(D75="","",(E75/(C75+D75)))</f>
        <v>0.0944708276797829</v>
      </c>
    </row>
    <row r="77" ht="13.5">
      <c r="B77" s="23"/>
    </row>
  </sheetData>
  <sheetProtection/>
  <mergeCells count="1">
    <mergeCell ref="A1:G1"/>
  </mergeCells>
  <printOptions/>
  <pageMargins left="0.77" right="0.38" top="0.65" bottom="0.43" header="0.31" footer="0.31"/>
  <pageSetup horizontalDpi="600" verticalDpi="600" orientation="portrait" paperSize="9" scale="92" r:id="rId1"/>
  <headerFooter alignWithMargins="0">
    <oddHeader>&amp;C&amp;12平成２０年宮城県空き店舗実態調査&amp;RH20.6.1現在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 </dc:creator>
  <cp:keywords/>
  <dc:description/>
  <cp:lastModifiedBy> </cp:lastModifiedBy>
  <dcterms:created xsi:type="dcterms:W3CDTF">2010-07-01T04:51:14Z</dcterms:created>
  <dcterms:modified xsi:type="dcterms:W3CDTF">2010-07-01T07:34:32Z</dcterms:modified>
  <cp:category/>
  <cp:version/>
  <cp:contentType/>
  <cp:contentStatus/>
</cp:coreProperties>
</file>