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<sst xmlns="http://schemas.openxmlformats.org/spreadsheetml/2006/main" count="201" uniqueCount="97">
  <si>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</si>
  <si>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</si>
  <si>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</si>
  <si>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</si>
  <si>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</si>
  <si>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</si>
  <si>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</si>
  <si>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</si>
  <si>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</si>
  <si>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</si>
  <si>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</si>
  <si>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</si>
  <si>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</si>
  <si>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</si>
  <si>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</si>
  <si>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</si>
  <si>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</si>
  <si>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</si>
  <si>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</si>
  <si>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</si>
  <si>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</si>
  <si>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</si>
  <si>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</si>
  <si>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</si>
  <si>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</si>
  <si>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</si>
  <si>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</si>
  <si>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</si>
  <si>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</si>
  <si>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</si>
  <si>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</si>
  <si>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</si>
  <si>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</si>
  <si>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</si>
  <si>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</si>
  <si>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</si>
  <si>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</si>
  <si>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</si>
  <si>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</si>
  <si>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</si>
  <si>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</si>
  <si>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</si>
  <si>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</si>
  <si>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</si>
  <si>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</si>
  <si>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</si>
  <si>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</si>
  <si>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</si>
  <si>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</si>
  <si>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</si>
  <si>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</si>
  <si>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</si>
  <si>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</si>
  <si>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</si>
  <si>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</si>
  <si>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</si>
  <si>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</si>
  <si>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</si>
  <si>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</si>
  <si>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</si>
  <si>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</si>
  <si>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</si>
  <si>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</si>
  <si>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</si>
  <si>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</si>
  <si>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</si>
  <si>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</si>
  <si>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</si>
  <si>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</si>
  <si>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</si>
  <si>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</si>
  <si>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女川町</t>
  </si>
  <si>
    <t>江島診療所特別会計</t>
  </si>
  <si>
    <t>地方卸売市場特別会計</t>
  </si>
  <si>
    <t>国民健康保険特別会計</t>
  </si>
  <si>
    <t>国民健康保険診療所特別会計</t>
  </si>
  <si>
    <t>老人保健特別会計</t>
  </si>
  <si>
    <t>後期高齢者医療特別会計</t>
  </si>
  <si>
    <t>介護保険特別会計</t>
  </si>
  <si>
    <t>下水道事業特別会計</t>
  </si>
  <si>
    <t>漁業集落排水事業特別会計</t>
  </si>
  <si>
    <t>簡易水道特別会計</t>
  </si>
  <si>
    <t>水道事業会計</t>
  </si>
  <si>
    <t>病院事業会計</t>
  </si>
  <si>
    <t>△182</t>
  </si>
  <si>
    <t>石巻地区広域行政事務組合</t>
  </si>
  <si>
    <t>宮城県市町村職員退職手当組合</t>
  </si>
  <si>
    <t>宮城県市町村非常勤消防団補償報償組合</t>
  </si>
  <si>
    <t>宮城県市町村自治振興センター</t>
  </si>
  <si>
    <t>宮城県後期高齢者医療組合</t>
  </si>
  <si>
    <t>シーパル女川汽船㈱</t>
  </si>
  <si>
    <t>㈱女川観光ホテル</t>
  </si>
  <si>
    <t>㈱女川魚市場</t>
  </si>
  <si>
    <t>-</t>
  </si>
  <si>
    <t>-</t>
  </si>
  <si>
    <t>宮城県後期高齢者医療事業会計</t>
  </si>
  <si>
    <t>法適用企業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</si>
</sst>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color indexed="63"/>
      </right>
      <top style="double"/>
      <bottom style="thin"/>
    </border>
    <border>
      <left style="thin"/>
      <right style="thin"/>
      <top style="double"/>
      <bottom style="thin"/>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hair"/>
      <top style="thin"/>
      <bottom>
        <color indexed="63"/>
      </bottom>
    </border>
    <border>
      <left style="hair"/>
      <right style="thin"/>
      <top style="thin"/>
      <bottom>
        <color indexed="63"/>
      </bottom>
    </border>
    <border>
      <left style="thin"/>
      <right style="hair"/>
      <top>
        <color indexed="63"/>
      </top>
      <bottom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thin"/>
      <top style="double"/>
      <bottom>
        <color indexed="63"/>
      </bottom>
    </border>
    <border>
      <left style="hair"/>
      <right style="hair"/>
      <top style="double"/>
      <bottom style="thin"/>
    </border>
    <border>
      <left style="thin"/>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0" fontId="2" fillId="24" borderId="17" xfId="0"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48" applyNumberFormat="1" applyFont="1" applyFill="1" applyBorder="1" applyAlignment="1">
      <alignment vertical="center" shrinkToFit="1"/>
    </xf>
    <xf numFmtId="0" fontId="2" fillId="24" borderId="20" xfId="0"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48" applyNumberFormat="1" applyFont="1" applyFill="1" applyBorder="1" applyAlignment="1">
      <alignment vertical="center" shrinkToFit="1"/>
    </xf>
    <xf numFmtId="176" fontId="2" fillId="24" borderId="25"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1" xfId="0" applyNumberFormat="1" applyFont="1" applyFill="1" applyBorder="1" applyAlignment="1">
      <alignment vertical="center" shrinkToFit="1"/>
    </xf>
    <xf numFmtId="0" fontId="2" fillId="24" borderId="32" xfId="0" applyFont="1" applyFill="1" applyBorder="1" applyAlignment="1">
      <alignment horizontal="center" vertical="center" shrinkToFit="1"/>
    </xf>
    <xf numFmtId="0" fontId="2" fillId="24" borderId="33" xfId="0" applyFont="1" applyFill="1" applyBorder="1" applyAlignment="1">
      <alignment horizontal="center" vertical="center" shrinkToFit="1"/>
    </xf>
    <xf numFmtId="0" fontId="2" fillId="24" borderId="34" xfId="0" applyFont="1" applyFill="1" applyBorder="1" applyAlignment="1">
      <alignment horizontal="center" vertical="center" shrinkToFit="1"/>
    </xf>
    <xf numFmtId="0" fontId="1" fillId="25" borderId="35" xfId="0" applyFont="1" applyFill="1" applyBorder="1" applyAlignment="1">
      <alignment horizontal="center" vertical="center" wrapText="1"/>
    </xf>
    <xf numFmtId="0" fontId="1" fillId="25" borderId="36" xfId="0" applyFont="1" applyFill="1" applyBorder="1" applyAlignment="1">
      <alignment horizontal="center" vertical="center" wrapText="1"/>
    </xf>
    <xf numFmtId="0" fontId="2" fillId="24" borderId="37" xfId="0" applyFont="1" applyFill="1" applyBorder="1" applyAlignment="1">
      <alignment horizontal="center" vertical="center"/>
    </xf>
    <xf numFmtId="176" fontId="2" fillId="24" borderId="29" xfId="0" applyNumberFormat="1" applyFont="1" applyFill="1" applyBorder="1" applyAlignment="1">
      <alignment horizontal="center" vertical="center" shrinkToFit="1"/>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5" xfId="0" applyFont="1" applyFill="1" applyBorder="1" applyAlignment="1">
      <alignment horizontal="center" vertical="center" wrapText="1"/>
    </xf>
    <xf numFmtId="0" fontId="2" fillId="25" borderId="36"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4" borderId="32" xfId="0" applyFont="1" applyFill="1" applyBorder="1" applyAlignment="1">
      <alignment horizontal="distributed" vertical="center" indent="1"/>
    </xf>
    <xf numFmtId="0" fontId="2" fillId="24" borderId="33" xfId="0" applyFont="1" applyFill="1" applyBorder="1" applyAlignment="1">
      <alignment horizontal="distributed" vertical="center" indent="1"/>
    </xf>
    <xf numFmtId="0" fontId="2" fillId="24" borderId="34"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39" xfId="0" applyFont="1" applyFill="1" applyBorder="1" applyAlignment="1">
      <alignment horizontal="center" vertical="center" wrapText="1"/>
    </xf>
    <xf numFmtId="178" fontId="2" fillId="24" borderId="40" xfId="0" applyNumberFormat="1" applyFont="1" applyFill="1" applyBorder="1" applyAlignment="1">
      <alignment horizontal="center" vertical="center" shrinkToFit="1"/>
    </xf>
    <xf numFmtId="178" fontId="2" fillId="24" borderId="16"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19" xfId="0" applyNumberFormat="1" applyFont="1" applyFill="1" applyBorder="1" applyAlignment="1">
      <alignment horizontal="center" vertical="center" shrinkToFit="1"/>
    </xf>
    <xf numFmtId="179" fontId="2" fillId="24" borderId="19"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19"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4" xfId="0" applyFont="1" applyFill="1" applyBorder="1" applyAlignment="1">
      <alignment horizontal="distributed" vertical="center" indent="1"/>
    </xf>
    <xf numFmtId="179" fontId="2" fillId="24" borderId="44" xfId="0" applyNumberFormat="1" applyFont="1" applyFill="1" applyBorder="1" applyAlignment="1">
      <alignment horizontal="center" vertical="center" shrinkToFit="1"/>
    </xf>
    <xf numFmtId="179" fontId="2" fillId="24" borderId="27" xfId="0" applyNumberFormat="1" applyFont="1" applyFill="1" applyBorder="1" applyAlignment="1">
      <alignment horizontal="center" vertical="center" shrinkToFit="1"/>
    </xf>
    <xf numFmtId="181" fontId="2" fillId="24" borderId="45" xfId="0" applyNumberFormat="1" applyFont="1" applyFill="1" applyBorder="1" applyAlignment="1">
      <alignment vertical="center"/>
    </xf>
    <xf numFmtId="181" fontId="2" fillId="24" borderId="46" xfId="0" applyNumberFormat="1" applyFont="1" applyFill="1" applyBorder="1" applyAlignment="1">
      <alignment vertical="center"/>
    </xf>
    <xf numFmtId="178" fontId="2" fillId="24" borderId="41" xfId="0" applyNumberFormat="1" applyFont="1" applyFill="1" applyBorder="1" applyAlignment="1">
      <alignment horizontal="center" vertical="center" shrinkToFit="1"/>
    </xf>
    <xf numFmtId="0" fontId="2" fillId="25" borderId="47" xfId="0" applyFont="1" applyFill="1" applyBorder="1" applyAlignment="1">
      <alignment horizontal="center" vertical="center" wrapText="1"/>
    </xf>
    <xf numFmtId="176" fontId="2" fillId="24" borderId="30" xfId="48" applyNumberFormat="1" applyFont="1" applyFill="1" applyBorder="1" applyAlignment="1">
      <alignment vertical="center" shrinkToFit="1"/>
    </xf>
    <xf numFmtId="0" fontId="2" fillId="25" borderId="48" xfId="0" applyFont="1" applyFill="1" applyBorder="1" applyAlignment="1">
      <alignment horizontal="center" vertical="center" wrapText="1"/>
    </xf>
    <xf numFmtId="178" fontId="2" fillId="24" borderId="21" xfId="0" applyNumberFormat="1" applyFont="1" applyFill="1" applyBorder="1" applyAlignment="1">
      <alignment horizontal="center"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8" fontId="2" fillId="24" borderId="18" xfId="0" applyNumberFormat="1" applyFont="1" applyFill="1" applyBorder="1" applyAlignment="1">
      <alignment horizontal="center" vertical="center" shrinkToFit="1"/>
    </xf>
    <xf numFmtId="176" fontId="2" fillId="0" borderId="16"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176" fontId="2" fillId="24" borderId="49"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0" fontId="2" fillId="24" borderId="50" xfId="0" applyFont="1" applyFill="1" applyBorder="1" applyAlignment="1">
      <alignment horizontal="center"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27" xfId="0" applyNumberFormat="1" applyFont="1" applyFill="1" applyBorder="1" applyAlignment="1">
      <alignment horizontal="right" vertical="center" shrinkToFit="1"/>
    </xf>
    <xf numFmtId="0" fontId="2" fillId="24" borderId="54" xfId="0" applyFont="1" applyFill="1" applyBorder="1" applyAlignment="1">
      <alignment horizontal="center"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8" fontId="2" fillId="24" borderId="27" xfId="0" applyNumberFormat="1" applyFont="1" applyFill="1" applyBorder="1" applyAlignment="1">
      <alignment horizontal="center" vertical="center" shrinkToFit="1"/>
    </xf>
    <xf numFmtId="182" fontId="2" fillId="0" borderId="16" xfId="0" applyNumberFormat="1" applyFont="1" applyFill="1" applyBorder="1" applyAlignment="1">
      <alignment horizontal="center" vertical="center"/>
    </xf>
    <xf numFmtId="182" fontId="2" fillId="0" borderId="17" xfId="0" applyNumberFormat="1" applyFont="1" applyFill="1" applyBorder="1" applyAlignment="1">
      <alignment horizontal="center" vertical="center"/>
    </xf>
    <xf numFmtId="182" fontId="2" fillId="0" borderId="19"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76" fontId="2" fillId="0" borderId="49" xfId="48"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81" fontId="2" fillId="0" borderId="19"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76" fontId="2" fillId="0" borderId="21"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57"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24" borderId="59" xfId="48" applyNumberFormat="1" applyFont="1" applyFill="1" applyBorder="1" applyAlignment="1">
      <alignment horizontal="right" vertical="center" shrinkToFit="1"/>
    </xf>
    <xf numFmtId="176" fontId="2" fillId="24" borderId="19" xfId="0" applyNumberFormat="1" applyFont="1" applyFill="1" applyBorder="1" applyAlignment="1">
      <alignment horizontal="right" vertical="center" shrinkToFit="1"/>
    </xf>
    <xf numFmtId="176" fontId="2" fillId="24" borderId="56" xfId="0" applyNumberFormat="1" applyFont="1" applyFill="1" applyBorder="1" applyAlignment="1">
      <alignment horizontal="right" vertical="center" shrinkToFit="1"/>
    </xf>
    <xf numFmtId="176" fontId="2" fillId="24" borderId="52" xfId="0" applyNumberFormat="1" applyFont="1" applyFill="1" applyBorder="1" applyAlignment="1">
      <alignment horizontal="right" vertical="center" shrinkToFit="1"/>
    </xf>
    <xf numFmtId="176" fontId="2" fillId="24" borderId="16" xfId="0" applyNumberFormat="1" applyFont="1" applyFill="1" applyBorder="1" applyAlignment="1">
      <alignment horizontal="right" vertical="center" shrinkToFit="1"/>
    </xf>
    <xf numFmtId="176" fontId="2" fillId="0" borderId="19" xfId="48"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2" fillId="0" borderId="27" xfId="0" applyNumberFormat="1" applyFont="1" applyFill="1" applyBorder="1" applyAlignment="1">
      <alignment horizontal="right" vertical="center" shrinkToFit="1"/>
    </xf>
    <xf numFmtId="176" fontId="2" fillId="0" borderId="28" xfId="0" applyNumberFormat="1" applyFont="1" applyFill="1" applyBorder="1" applyAlignment="1">
      <alignment vertical="center" shrinkToFit="1"/>
    </xf>
    <xf numFmtId="176" fontId="2" fillId="0" borderId="25" xfId="0" applyNumberFormat="1" applyFont="1" applyFill="1" applyBorder="1" applyAlignment="1">
      <alignment horizontal="right" vertical="center" shrinkToFit="1"/>
    </xf>
    <xf numFmtId="178" fontId="2" fillId="24" borderId="23" xfId="0" applyNumberFormat="1" applyFont="1" applyFill="1" applyBorder="1" applyAlignment="1">
      <alignment horizontal="center" vertical="center" shrinkToFit="1"/>
    </xf>
    <xf numFmtId="178"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18" xfId="0" applyNumberFormat="1" applyFont="1" applyFill="1" applyBorder="1" applyAlignment="1">
      <alignment horizontal="center" vertical="center" shrinkToFit="1"/>
    </xf>
    <xf numFmtId="0" fontId="2" fillId="25" borderId="60" xfId="0" applyFont="1" applyFill="1" applyBorder="1" applyAlignment="1">
      <alignment horizontal="center" vertical="center"/>
    </xf>
    <xf numFmtId="0" fontId="2" fillId="25" borderId="61"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xf>
    <xf numFmtId="0" fontId="2" fillId="25" borderId="60" xfId="0" applyFont="1" applyFill="1" applyBorder="1" applyAlignment="1">
      <alignment horizontal="center" vertical="center" shrinkToFit="1"/>
    </xf>
    <xf numFmtId="0" fontId="2" fillId="25" borderId="61" xfId="0" applyFont="1" applyFill="1" applyBorder="1" applyAlignment="1">
      <alignment horizontal="center" vertical="center" shrinkToFi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48" xfId="0" applyFont="1" applyFill="1" applyBorder="1" applyAlignment="1">
      <alignment horizontal="center" vertical="center"/>
    </xf>
    <xf numFmtId="0" fontId="2" fillId="25" borderId="65" xfId="0" applyFont="1" applyFill="1" applyBorder="1" applyAlignment="1">
      <alignment horizontal="center" vertical="center"/>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47" xfId="0" applyFont="1" applyFill="1" applyBorder="1" applyAlignment="1">
      <alignment horizontal="center" vertical="center"/>
    </xf>
    <xf numFmtId="0" fontId="2" fillId="24" borderId="0" xfId="0" applyFont="1" applyFill="1" applyBorder="1" applyAlignment="1">
      <alignment horizontal="center" vertical="center" shrinkToFit="1"/>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4" borderId="72" xfId="0" applyFont="1" applyFill="1" applyBorder="1" applyAlignment="1">
      <alignment horizontal="center" vertical="center" shrinkToFit="1"/>
    </xf>
    <xf numFmtId="0" fontId="2" fillId="24" borderId="73" xfId="0" applyFont="1" applyFill="1" applyBorder="1" applyAlignment="1">
      <alignment horizontal="center" vertical="center" shrinkToFit="1"/>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workbookViewId="0" topLeftCell="A1">
      <selection activeCell="G87" sqref="G87"/>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0" t="s">
        <v>51</v>
      </c>
      <c r="H4" s="41" t="s">
        <v>52</v>
      </c>
      <c r="I4" s="8" t="s">
        <v>53</v>
      </c>
      <c r="J4" s="11" t="s">
        <v>54</v>
      </c>
    </row>
    <row r="5" spans="7:10" ht="13.5" customHeight="1" thickTop="1">
      <c r="G5" s="12">
        <v>4764</v>
      </c>
      <c r="H5" s="112" t="s">
        <v>93</v>
      </c>
      <c r="I5" s="13">
        <v>147</v>
      </c>
      <c r="J5" s="14">
        <v>4911</v>
      </c>
    </row>
    <row r="6" ht="14.25">
      <c r="A6" s="6" t="s">
        <v>2</v>
      </c>
    </row>
    <row r="7" spans="8:9" ht="10.5">
      <c r="H7" s="3" t="s">
        <v>12</v>
      </c>
      <c r="I7" s="3"/>
    </row>
    <row r="8" spans="1:8" ht="13.5" customHeight="1">
      <c r="A8" s="127" t="s">
        <v>0</v>
      </c>
      <c r="B8" s="142" t="s">
        <v>3</v>
      </c>
      <c r="C8" s="140" t="s">
        <v>4</v>
      </c>
      <c r="D8" s="140" t="s">
        <v>5</v>
      </c>
      <c r="E8" s="140" t="s">
        <v>6</v>
      </c>
      <c r="F8" s="131" t="s">
        <v>55</v>
      </c>
      <c r="G8" s="140" t="s">
        <v>7</v>
      </c>
      <c r="H8" s="137" t="s">
        <v>8</v>
      </c>
    </row>
    <row r="9" spans="1:8" ht="13.5" customHeight="1" thickBot="1">
      <c r="A9" s="128"/>
      <c r="B9" s="130"/>
      <c r="C9" s="132"/>
      <c r="D9" s="132"/>
      <c r="E9" s="132"/>
      <c r="F9" s="141"/>
      <c r="G9" s="132"/>
      <c r="H9" s="138"/>
    </row>
    <row r="10" spans="1:8" ht="13.5" customHeight="1" thickTop="1">
      <c r="A10" s="37" t="s">
        <v>9</v>
      </c>
      <c r="B10" s="100">
        <v>6587</v>
      </c>
      <c r="C10" s="82">
        <v>6172</v>
      </c>
      <c r="D10" s="15">
        <v>415</v>
      </c>
      <c r="E10" s="15">
        <v>228</v>
      </c>
      <c r="F10" s="82">
        <v>71</v>
      </c>
      <c r="G10" s="15">
        <v>3349</v>
      </c>
      <c r="H10" s="16"/>
    </row>
    <row r="11" spans="1:8" ht="13.5" customHeight="1">
      <c r="A11" s="38" t="s">
        <v>72</v>
      </c>
      <c r="B11" s="17">
        <v>35</v>
      </c>
      <c r="C11" s="18">
        <v>35</v>
      </c>
      <c r="D11" s="117" t="s">
        <v>94</v>
      </c>
      <c r="E11" s="117" t="s">
        <v>94</v>
      </c>
      <c r="F11" s="83">
        <v>16</v>
      </c>
      <c r="G11" s="117" t="s">
        <v>94</v>
      </c>
      <c r="H11" s="19"/>
    </row>
    <row r="12" spans="1:8" ht="13.5" customHeight="1">
      <c r="A12" s="42" t="s">
        <v>1</v>
      </c>
      <c r="B12" s="27">
        <v>6605</v>
      </c>
      <c r="C12" s="28">
        <v>6190</v>
      </c>
      <c r="D12" s="28">
        <f>SUM(D10:D11)</f>
        <v>415</v>
      </c>
      <c r="E12" s="28">
        <f>SUM(E10:E11)</f>
        <v>228</v>
      </c>
      <c r="F12" s="75"/>
      <c r="G12" s="28">
        <f>SUM(G10:G11)</f>
        <v>3349</v>
      </c>
      <c r="H12" s="35"/>
    </row>
    <row r="13" spans="1:8" ht="13.5" customHeight="1">
      <c r="A13" s="78" t="s">
        <v>61</v>
      </c>
      <c r="B13" s="79"/>
      <c r="C13" s="79"/>
      <c r="D13" s="79"/>
      <c r="E13" s="79"/>
      <c r="F13" s="79"/>
      <c r="G13" s="79"/>
      <c r="H13" s="80"/>
    </row>
    <row r="14" ht="9.75" customHeight="1"/>
    <row r="15" ht="14.25">
      <c r="A15" s="6" t="s">
        <v>10</v>
      </c>
    </row>
    <row r="16" spans="9:12" ht="10.5">
      <c r="I16" s="3" t="s">
        <v>12</v>
      </c>
      <c r="K16" s="3"/>
      <c r="L16" s="3"/>
    </row>
    <row r="17" spans="1:9" ht="13.5" customHeight="1">
      <c r="A17" s="127" t="s">
        <v>0</v>
      </c>
      <c r="B17" s="129" t="s">
        <v>43</v>
      </c>
      <c r="C17" s="131" t="s">
        <v>44</v>
      </c>
      <c r="D17" s="131" t="s">
        <v>45</v>
      </c>
      <c r="E17" s="135" t="s">
        <v>46</v>
      </c>
      <c r="F17" s="131" t="s">
        <v>55</v>
      </c>
      <c r="G17" s="131" t="s">
        <v>11</v>
      </c>
      <c r="H17" s="135" t="s">
        <v>41</v>
      </c>
      <c r="I17" s="137" t="s">
        <v>8</v>
      </c>
    </row>
    <row r="18" spans="1:9" ht="13.5" customHeight="1" thickBot="1">
      <c r="A18" s="128"/>
      <c r="B18" s="130"/>
      <c r="C18" s="132"/>
      <c r="D18" s="132"/>
      <c r="E18" s="136"/>
      <c r="F18" s="141"/>
      <c r="G18" s="141"/>
      <c r="H18" s="139"/>
      <c r="I18" s="138"/>
    </row>
    <row r="19" spans="1:9" ht="13.5" customHeight="1" thickTop="1">
      <c r="A19" s="37" t="s">
        <v>73</v>
      </c>
      <c r="B19" s="20">
        <v>82</v>
      </c>
      <c r="C19" s="21">
        <v>82</v>
      </c>
      <c r="D19" s="21">
        <v>0</v>
      </c>
      <c r="E19" s="21">
        <v>0</v>
      </c>
      <c r="F19" s="21">
        <v>48</v>
      </c>
      <c r="G19" s="21">
        <v>6</v>
      </c>
      <c r="H19" s="21">
        <v>5</v>
      </c>
      <c r="I19" s="22"/>
    </row>
    <row r="20" spans="1:9" ht="13.5" customHeight="1">
      <c r="A20" s="37" t="s">
        <v>74</v>
      </c>
      <c r="B20" s="84">
        <v>1513</v>
      </c>
      <c r="C20" s="85">
        <v>1513</v>
      </c>
      <c r="D20" s="116" t="s">
        <v>94</v>
      </c>
      <c r="E20" s="116" t="s">
        <v>94</v>
      </c>
      <c r="F20" s="101">
        <v>99</v>
      </c>
      <c r="G20" s="116" t="s">
        <v>94</v>
      </c>
      <c r="H20" s="116" t="s">
        <v>94</v>
      </c>
      <c r="I20" s="22"/>
    </row>
    <row r="21" spans="1:9" ht="13.5" customHeight="1">
      <c r="A21" s="37" t="s">
        <v>75</v>
      </c>
      <c r="B21" s="84">
        <v>58</v>
      </c>
      <c r="C21" s="85">
        <v>58</v>
      </c>
      <c r="D21" s="116" t="s">
        <v>94</v>
      </c>
      <c r="E21" s="116" t="s">
        <v>94</v>
      </c>
      <c r="F21" s="101">
        <v>18</v>
      </c>
      <c r="G21" s="116" t="s">
        <v>94</v>
      </c>
      <c r="H21" s="116" t="s">
        <v>94</v>
      </c>
      <c r="I21" s="22"/>
    </row>
    <row r="22" spans="1:9" ht="13.5" customHeight="1">
      <c r="A22" s="37" t="s">
        <v>76</v>
      </c>
      <c r="B22" s="84">
        <v>122</v>
      </c>
      <c r="C22" s="85">
        <v>119</v>
      </c>
      <c r="D22" s="85">
        <v>3</v>
      </c>
      <c r="E22" s="85">
        <v>3</v>
      </c>
      <c r="F22" s="85">
        <v>8</v>
      </c>
      <c r="G22" s="116" t="s">
        <v>94</v>
      </c>
      <c r="H22" s="116" t="s">
        <v>94</v>
      </c>
      <c r="I22" s="22"/>
    </row>
    <row r="23" spans="1:9" ht="13.5" customHeight="1">
      <c r="A23" s="37" t="s">
        <v>77</v>
      </c>
      <c r="B23" s="84">
        <v>101</v>
      </c>
      <c r="C23" s="85">
        <v>100</v>
      </c>
      <c r="D23" s="85">
        <v>1</v>
      </c>
      <c r="E23" s="85">
        <v>1</v>
      </c>
      <c r="F23" s="85">
        <v>26</v>
      </c>
      <c r="G23" s="116" t="s">
        <v>94</v>
      </c>
      <c r="H23" s="116" t="s">
        <v>94</v>
      </c>
      <c r="I23" s="22"/>
    </row>
    <row r="24" spans="1:9" ht="13.5" customHeight="1">
      <c r="A24" s="37" t="s">
        <v>78</v>
      </c>
      <c r="B24" s="84">
        <v>795</v>
      </c>
      <c r="C24" s="85">
        <v>778</v>
      </c>
      <c r="D24" s="85">
        <v>17</v>
      </c>
      <c r="E24" s="85">
        <v>17</v>
      </c>
      <c r="F24" s="85">
        <v>153</v>
      </c>
      <c r="G24" s="116" t="s">
        <v>94</v>
      </c>
      <c r="H24" s="116" t="s">
        <v>94</v>
      </c>
      <c r="I24" s="22"/>
    </row>
    <row r="25" spans="1:9" ht="13.5" customHeight="1">
      <c r="A25" s="38" t="s">
        <v>79</v>
      </c>
      <c r="B25" s="23">
        <v>645</v>
      </c>
      <c r="C25" s="24">
        <v>645</v>
      </c>
      <c r="D25" s="113" t="s">
        <v>94</v>
      </c>
      <c r="E25" s="113" t="s">
        <v>94</v>
      </c>
      <c r="F25" s="24">
        <v>243</v>
      </c>
      <c r="G25" s="24">
        <v>3459</v>
      </c>
      <c r="H25" s="24">
        <v>3455</v>
      </c>
      <c r="I25" s="25"/>
    </row>
    <row r="26" spans="1:9" ht="13.5" customHeight="1">
      <c r="A26" s="38" t="s">
        <v>80</v>
      </c>
      <c r="B26" s="23">
        <v>47</v>
      </c>
      <c r="C26" s="24">
        <v>47</v>
      </c>
      <c r="D26" s="113" t="s">
        <v>94</v>
      </c>
      <c r="E26" s="113" t="s">
        <v>94</v>
      </c>
      <c r="F26" s="24">
        <v>14</v>
      </c>
      <c r="G26" s="24">
        <v>430</v>
      </c>
      <c r="H26" s="24">
        <v>276</v>
      </c>
      <c r="I26" s="25"/>
    </row>
    <row r="27" spans="1:9" ht="13.5" customHeight="1">
      <c r="A27" s="86" t="s">
        <v>81</v>
      </c>
      <c r="B27" s="87">
        <v>71</v>
      </c>
      <c r="C27" s="88">
        <v>71</v>
      </c>
      <c r="D27" s="115" t="s">
        <v>94</v>
      </c>
      <c r="E27" s="115" t="s">
        <v>94</v>
      </c>
      <c r="F27" s="88">
        <v>7</v>
      </c>
      <c r="G27" s="115" t="s">
        <v>94</v>
      </c>
      <c r="H27" s="115" t="s">
        <v>94</v>
      </c>
      <c r="I27" s="89"/>
    </row>
    <row r="28" spans="1:9" ht="13.5" customHeight="1">
      <c r="A28" s="86" t="s">
        <v>82</v>
      </c>
      <c r="B28" s="87">
        <v>158</v>
      </c>
      <c r="C28" s="88">
        <v>157</v>
      </c>
      <c r="D28" s="88">
        <v>0</v>
      </c>
      <c r="E28" s="88">
        <v>266</v>
      </c>
      <c r="F28" s="115" t="s">
        <v>94</v>
      </c>
      <c r="G28" s="88">
        <v>120</v>
      </c>
      <c r="H28" s="115" t="s">
        <v>94</v>
      </c>
      <c r="I28" s="89" t="s">
        <v>96</v>
      </c>
    </row>
    <row r="29" spans="1:9" ht="13.5" customHeight="1">
      <c r="A29" s="39" t="s">
        <v>83</v>
      </c>
      <c r="B29" s="29">
        <v>1536</v>
      </c>
      <c r="C29" s="30">
        <v>1718</v>
      </c>
      <c r="D29" s="90" t="s">
        <v>84</v>
      </c>
      <c r="E29" s="30">
        <v>66</v>
      </c>
      <c r="F29" s="30">
        <v>353</v>
      </c>
      <c r="G29" s="30">
        <v>391</v>
      </c>
      <c r="H29" s="30">
        <v>289</v>
      </c>
      <c r="I29" s="89" t="s">
        <v>96</v>
      </c>
    </row>
    <row r="30" spans="1:9" ht="13.5" customHeight="1">
      <c r="A30" s="42" t="s">
        <v>15</v>
      </c>
      <c r="B30" s="43"/>
      <c r="C30" s="44"/>
      <c r="D30" s="44"/>
      <c r="E30" s="32">
        <f>SUM(E19:E29)</f>
        <v>353</v>
      </c>
      <c r="F30" s="34"/>
      <c r="G30" s="32">
        <f>SUM(G19:G29)</f>
        <v>4406</v>
      </c>
      <c r="H30" s="32">
        <f>SUM(H19:H29)</f>
        <v>4025</v>
      </c>
      <c r="I30" s="36"/>
    </row>
    <row r="31" ht="10.5">
      <c r="A31" s="1" t="s">
        <v>62</v>
      </c>
    </row>
    <row r="32" ht="10.5">
      <c r="A32" s="1" t="s">
        <v>63</v>
      </c>
    </row>
    <row r="33" ht="10.5">
      <c r="A33" s="1" t="s">
        <v>49</v>
      </c>
    </row>
    <row r="34" ht="10.5">
      <c r="A34" s="1" t="s">
        <v>48</v>
      </c>
    </row>
    <row r="35" ht="9.75" customHeight="1"/>
    <row r="36" ht="14.25">
      <c r="A36" s="6" t="s">
        <v>13</v>
      </c>
    </row>
    <row r="37" spans="9:10" ht="10.5">
      <c r="I37" s="3" t="s">
        <v>12</v>
      </c>
      <c r="J37" s="3"/>
    </row>
    <row r="38" spans="1:9" ht="13.5" customHeight="1">
      <c r="A38" s="127" t="s">
        <v>14</v>
      </c>
      <c r="B38" s="129" t="s">
        <v>43</v>
      </c>
      <c r="C38" s="131" t="s">
        <v>44</v>
      </c>
      <c r="D38" s="131" t="s">
        <v>45</v>
      </c>
      <c r="E38" s="135" t="s">
        <v>46</v>
      </c>
      <c r="F38" s="131" t="s">
        <v>55</v>
      </c>
      <c r="G38" s="131" t="s">
        <v>11</v>
      </c>
      <c r="H38" s="135" t="s">
        <v>42</v>
      </c>
      <c r="I38" s="137" t="s">
        <v>8</v>
      </c>
    </row>
    <row r="39" spans="1:9" ht="13.5" customHeight="1" thickBot="1">
      <c r="A39" s="128"/>
      <c r="B39" s="130"/>
      <c r="C39" s="132"/>
      <c r="D39" s="132"/>
      <c r="E39" s="136"/>
      <c r="F39" s="141"/>
      <c r="G39" s="141"/>
      <c r="H39" s="139"/>
      <c r="I39" s="138"/>
    </row>
    <row r="40" spans="1:9" ht="13.5" customHeight="1" thickTop="1">
      <c r="A40" s="37" t="s">
        <v>85</v>
      </c>
      <c r="B40" s="20">
        <v>6864</v>
      </c>
      <c r="C40" s="21">
        <v>6737</v>
      </c>
      <c r="D40" s="21">
        <v>127</v>
      </c>
      <c r="E40" s="21">
        <v>127</v>
      </c>
      <c r="F40" s="21">
        <v>76</v>
      </c>
      <c r="G40" s="21">
        <v>3731</v>
      </c>
      <c r="H40" s="21">
        <v>68</v>
      </c>
      <c r="I40" s="26"/>
    </row>
    <row r="41" spans="1:9" ht="13.5" customHeight="1">
      <c r="A41" s="91" t="s">
        <v>86</v>
      </c>
      <c r="B41" s="92">
        <v>19550</v>
      </c>
      <c r="C41" s="93">
        <v>18656</v>
      </c>
      <c r="D41" s="93">
        <v>894</v>
      </c>
      <c r="E41" s="93">
        <v>894</v>
      </c>
      <c r="F41" s="93">
        <v>3467</v>
      </c>
      <c r="G41" s="114" t="s">
        <v>94</v>
      </c>
      <c r="H41" s="114" t="s">
        <v>94</v>
      </c>
      <c r="I41" s="94"/>
    </row>
    <row r="42" spans="1:9" ht="13.5" customHeight="1">
      <c r="A42" s="38" t="s">
        <v>87</v>
      </c>
      <c r="B42" s="23">
        <v>763</v>
      </c>
      <c r="C42" s="24">
        <v>760</v>
      </c>
      <c r="D42" s="24">
        <v>4</v>
      </c>
      <c r="E42" s="24">
        <v>4</v>
      </c>
      <c r="F42" s="113" t="s">
        <v>94</v>
      </c>
      <c r="G42" s="113" t="s">
        <v>94</v>
      </c>
      <c r="H42" s="113" t="s">
        <v>94</v>
      </c>
      <c r="I42" s="25"/>
    </row>
    <row r="43" spans="1:9" ht="13.5" customHeight="1">
      <c r="A43" s="38" t="s">
        <v>88</v>
      </c>
      <c r="B43" s="23">
        <v>136</v>
      </c>
      <c r="C43" s="24">
        <v>130</v>
      </c>
      <c r="D43" s="24">
        <v>6</v>
      </c>
      <c r="E43" s="24">
        <v>6</v>
      </c>
      <c r="F43" s="113" t="s">
        <v>94</v>
      </c>
      <c r="G43" s="113" t="s">
        <v>94</v>
      </c>
      <c r="H43" s="113" t="s">
        <v>94</v>
      </c>
      <c r="I43" s="25"/>
    </row>
    <row r="44" spans="1:9" ht="13.5" customHeight="1">
      <c r="A44" s="86" t="s">
        <v>89</v>
      </c>
      <c r="B44" s="87">
        <v>1830</v>
      </c>
      <c r="C44" s="88">
        <v>1803</v>
      </c>
      <c r="D44" s="88">
        <v>27</v>
      </c>
      <c r="E44" s="88">
        <v>27</v>
      </c>
      <c r="F44" s="88">
        <v>14</v>
      </c>
      <c r="G44" s="115" t="s">
        <v>94</v>
      </c>
      <c r="H44" s="115" t="s">
        <v>94</v>
      </c>
      <c r="I44" s="89"/>
    </row>
    <row r="45" spans="1:9" ht="13.5" customHeight="1">
      <c r="A45" s="39" t="s">
        <v>95</v>
      </c>
      <c r="B45" s="29">
        <v>173676</v>
      </c>
      <c r="C45" s="30">
        <v>167902</v>
      </c>
      <c r="D45" s="30">
        <v>5774</v>
      </c>
      <c r="E45" s="30">
        <v>5774</v>
      </c>
      <c r="F45" s="30">
        <v>2160</v>
      </c>
      <c r="G45" s="90" t="s">
        <v>94</v>
      </c>
      <c r="H45" s="90" t="s">
        <v>94</v>
      </c>
      <c r="I45" s="31"/>
    </row>
    <row r="46" spans="1:9" ht="13.5" customHeight="1">
      <c r="A46" s="42" t="s">
        <v>16</v>
      </c>
      <c r="B46" s="43"/>
      <c r="C46" s="44"/>
      <c r="D46" s="44"/>
      <c r="E46" s="32">
        <f>SUM(E40:E45)</f>
        <v>6832</v>
      </c>
      <c r="F46" s="34"/>
      <c r="G46" s="32">
        <f>SUM(G40:G45)</f>
        <v>3731</v>
      </c>
      <c r="H46" s="32">
        <f>SUM(H40:H45)</f>
        <v>68</v>
      </c>
      <c r="I46" s="45"/>
    </row>
    <row r="47" ht="9.75" customHeight="1">
      <c r="A47" s="2"/>
    </row>
    <row r="48" ht="14.25">
      <c r="A48" s="6" t="s">
        <v>56</v>
      </c>
    </row>
    <row r="49" ht="10.5">
      <c r="J49" s="3" t="s">
        <v>12</v>
      </c>
    </row>
    <row r="50" spans="1:10" ht="13.5" customHeight="1">
      <c r="A50" s="133" t="s">
        <v>17</v>
      </c>
      <c r="B50" s="129" t="s">
        <v>19</v>
      </c>
      <c r="C50" s="131" t="s">
        <v>47</v>
      </c>
      <c r="D50" s="131" t="s">
        <v>20</v>
      </c>
      <c r="E50" s="131" t="s">
        <v>21</v>
      </c>
      <c r="F50" s="131" t="s">
        <v>22</v>
      </c>
      <c r="G50" s="135" t="s">
        <v>23</v>
      </c>
      <c r="H50" s="135" t="s">
        <v>24</v>
      </c>
      <c r="I50" s="135" t="s">
        <v>59</v>
      </c>
      <c r="J50" s="137" t="s">
        <v>8</v>
      </c>
    </row>
    <row r="51" spans="1:10" ht="13.5" customHeight="1" thickBot="1">
      <c r="A51" s="134"/>
      <c r="B51" s="130"/>
      <c r="C51" s="132"/>
      <c r="D51" s="132"/>
      <c r="E51" s="132"/>
      <c r="F51" s="132"/>
      <c r="G51" s="136"/>
      <c r="H51" s="136"/>
      <c r="I51" s="139"/>
      <c r="J51" s="138"/>
    </row>
    <row r="52" spans="1:10" ht="13.5" customHeight="1" thickTop="1">
      <c r="A52" s="38" t="s">
        <v>90</v>
      </c>
      <c r="B52" s="23">
        <v>-19</v>
      </c>
      <c r="C52" s="24">
        <v>-60</v>
      </c>
      <c r="D52" s="24">
        <v>17</v>
      </c>
      <c r="E52" s="24">
        <v>3</v>
      </c>
      <c r="F52" s="24">
        <v>23</v>
      </c>
      <c r="G52" s="118" t="s">
        <v>94</v>
      </c>
      <c r="H52" s="118" t="s">
        <v>94</v>
      </c>
      <c r="I52" s="118" t="s">
        <v>94</v>
      </c>
      <c r="J52" s="109"/>
    </row>
    <row r="53" spans="1:10" ht="13.5" customHeight="1">
      <c r="A53" s="38" t="s">
        <v>91</v>
      </c>
      <c r="B53" s="23">
        <v>1</v>
      </c>
      <c r="C53" s="24">
        <v>66</v>
      </c>
      <c r="D53" s="24">
        <v>10</v>
      </c>
      <c r="E53" s="113" t="s">
        <v>94</v>
      </c>
      <c r="F53" s="113" t="s">
        <v>94</v>
      </c>
      <c r="G53" s="118" t="s">
        <v>94</v>
      </c>
      <c r="H53" s="118" t="s">
        <v>94</v>
      </c>
      <c r="I53" s="118" t="s">
        <v>94</v>
      </c>
      <c r="J53" s="109"/>
    </row>
    <row r="54" spans="1:10" ht="13.5" customHeight="1">
      <c r="A54" s="39" t="s">
        <v>92</v>
      </c>
      <c r="B54" s="29">
        <v>26</v>
      </c>
      <c r="C54" s="30">
        <v>80</v>
      </c>
      <c r="D54" s="30">
        <v>8</v>
      </c>
      <c r="E54" s="90" t="s">
        <v>94</v>
      </c>
      <c r="F54" s="90" t="s">
        <v>94</v>
      </c>
      <c r="G54" s="119" t="s">
        <v>94</v>
      </c>
      <c r="H54" s="119" t="s">
        <v>94</v>
      </c>
      <c r="I54" s="119" t="s">
        <v>94</v>
      </c>
      <c r="J54" s="120"/>
    </row>
    <row r="55" spans="1:10" ht="13.5" customHeight="1">
      <c r="A55" s="46" t="s">
        <v>18</v>
      </c>
      <c r="B55" s="33"/>
      <c r="C55" s="34"/>
      <c r="D55" s="32">
        <f>SUM(D52:D54)</f>
        <v>35</v>
      </c>
      <c r="E55" s="32">
        <f>SUM(E52:E54)</f>
        <v>3</v>
      </c>
      <c r="F55" s="32">
        <f>SUM(F52:F54)</f>
        <v>23</v>
      </c>
      <c r="G55" s="121" t="s">
        <v>93</v>
      </c>
      <c r="H55" s="121" t="s">
        <v>93</v>
      </c>
      <c r="I55" s="121" t="s">
        <v>93</v>
      </c>
      <c r="J55" s="111"/>
    </row>
    <row r="56" ht="10.5">
      <c r="A56" s="1" t="s">
        <v>64</v>
      </c>
    </row>
    <row r="57" ht="9.75" customHeight="1"/>
    <row r="58" ht="14.25">
      <c r="A58" s="6" t="s">
        <v>39</v>
      </c>
    </row>
    <row r="59" ht="10.5">
      <c r="D59" s="3" t="s">
        <v>12</v>
      </c>
    </row>
    <row r="60" spans="1:4" ht="21.75" thickBot="1">
      <c r="A60" s="47" t="s">
        <v>34</v>
      </c>
      <c r="B60" s="74" t="s">
        <v>65</v>
      </c>
      <c r="C60" s="49" t="s">
        <v>66</v>
      </c>
      <c r="D60" s="76" t="s">
        <v>50</v>
      </c>
    </row>
    <row r="61" spans="1:4" ht="13.5" customHeight="1" thickTop="1">
      <c r="A61" s="51" t="s">
        <v>35</v>
      </c>
      <c r="B61" s="104">
        <v>8250</v>
      </c>
      <c r="C61" s="21">
        <v>8608</v>
      </c>
      <c r="D61" s="108">
        <f>C61-B61</f>
        <v>358</v>
      </c>
    </row>
    <row r="62" spans="1:4" ht="13.5" customHeight="1">
      <c r="A62" s="52" t="s">
        <v>36</v>
      </c>
      <c r="B62" s="105">
        <v>375</v>
      </c>
      <c r="C62" s="24">
        <v>379</v>
      </c>
      <c r="D62" s="109">
        <f>C62-B62</f>
        <v>4</v>
      </c>
    </row>
    <row r="63" spans="1:4" ht="13.5" customHeight="1">
      <c r="A63" s="53" t="s">
        <v>37</v>
      </c>
      <c r="B63" s="106">
        <v>2019</v>
      </c>
      <c r="C63" s="30">
        <v>2275</v>
      </c>
      <c r="D63" s="110">
        <f>C63-B63</f>
        <v>256</v>
      </c>
    </row>
    <row r="64" spans="1:4" ht="13.5" customHeight="1">
      <c r="A64" s="54" t="s">
        <v>38</v>
      </c>
      <c r="B64" s="107">
        <f>SUM(B61:B63)</f>
        <v>10644</v>
      </c>
      <c r="C64" s="32">
        <f>SUM(C61:C63)</f>
        <v>11262</v>
      </c>
      <c r="D64" s="111">
        <f>C64-B64</f>
        <v>618</v>
      </c>
    </row>
    <row r="65" spans="1:4" ht="10.5">
      <c r="A65" s="1" t="s">
        <v>58</v>
      </c>
      <c r="B65" s="55"/>
      <c r="C65" s="55"/>
      <c r="D65" s="55"/>
    </row>
    <row r="66" spans="1:4" ht="9.75" customHeight="1">
      <c r="A66" s="56"/>
      <c r="B66" s="55"/>
      <c r="C66" s="55"/>
      <c r="D66" s="55"/>
    </row>
    <row r="67" ht="14.25">
      <c r="A67" s="6" t="s">
        <v>57</v>
      </c>
    </row>
    <row r="68" ht="10.5" customHeight="1">
      <c r="A68" s="6"/>
    </row>
    <row r="69" spans="1:11" ht="21.75" thickBot="1">
      <c r="A69" s="47" t="s">
        <v>33</v>
      </c>
      <c r="B69" s="48" t="s">
        <v>65</v>
      </c>
      <c r="C69" s="49" t="s">
        <v>66</v>
      </c>
      <c r="D69" s="49" t="s">
        <v>50</v>
      </c>
      <c r="E69" s="57" t="s">
        <v>31</v>
      </c>
      <c r="F69" s="50" t="s">
        <v>32</v>
      </c>
      <c r="G69" s="144" t="s">
        <v>40</v>
      </c>
      <c r="H69" s="145"/>
      <c r="I69" s="48" t="s">
        <v>65</v>
      </c>
      <c r="J69" s="49" t="s">
        <v>66</v>
      </c>
      <c r="K69" s="50" t="s">
        <v>50</v>
      </c>
    </row>
    <row r="70" spans="1:11" ht="13.5" customHeight="1" thickTop="1">
      <c r="A70" s="51" t="s">
        <v>25</v>
      </c>
      <c r="B70" s="58">
        <v>3.67</v>
      </c>
      <c r="C70" s="59">
        <v>4.63</v>
      </c>
      <c r="D70" s="59">
        <f>C70-B70</f>
        <v>0.96</v>
      </c>
      <c r="E70" s="96">
        <v>-15</v>
      </c>
      <c r="F70" s="97">
        <v>-20</v>
      </c>
      <c r="G70" s="152" t="s">
        <v>73</v>
      </c>
      <c r="H70" s="153"/>
      <c r="I70" s="77" t="s">
        <v>94</v>
      </c>
      <c r="J70" s="60" t="s">
        <v>93</v>
      </c>
      <c r="K70" s="122" t="s">
        <v>94</v>
      </c>
    </row>
    <row r="71" spans="1:11" ht="13.5" customHeight="1">
      <c r="A71" s="52" t="s">
        <v>26</v>
      </c>
      <c r="B71" s="81">
        <v>10.46</v>
      </c>
      <c r="C71" s="61">
        <v>11.82</v>
      </c>
      <c r="D71" s="59">
        <f>C71-B71</f>
        <v>1.3599999999999994</v>
      </c>
      <c r="E71" s="98">
        <v>-20</v>
      </c>
      <c r="F71" s="99">
        <v>-40</v>
      </c>
      <c r="G71" s="148" t="s">
        <v>79</v>
      </c>
      <c r="H71" s="149"/>
      <c r="I71" s="81" t="s">
        <v>94</v>
      </c>
      <c r="J71" s="62" t="s">
        <v>94</v>
      </c>
      <c r="K71" s="123" t="s">
        <v>94</v>
      </c>
    </row>
    <row r="72" spans="1:11" ht="13.5" customHeight="1">
      <c r="A72" s="52" t="s">
        <v>27</v>
      </c>
      <c r="B72" s="63">
        <v>3.9</v>
      </c>
      <c r="C72" s="62">
        <v>4.1</v>
      </c>
      <c r="D72" s="59">
        <f>C72-B72</f>
        <v>0.19999999999999973</v>
      </c>
      <c r="E72" s="102">
        <v>25</v>
      </c>
      <c r="F72" s="103">
        <v>35</v>
      </c>
      <c r="G72" s="148" t="s">
        <v>80</v>
      </c>
      <c r="H72" s="149"/>
      <c r="I72" s="81" t="s">
        <v>94</v>
      </c>
      <c r="J72" s="62" t="s">
        <v>94</v>
      </c>
      <c r="K72" s="123" t="s">
        <v>94</v>
      </c>
    </row>
    <row r="73" spans="1:11" ht="13.5" customHeight="1">
      <c r="A73" s="52" t="s">
        <v>28</v>
      </c>
      <c r="B73" s="126" t="s">
        <v>93</v>
      </c>
      <c r="C73" s="62" t="s">
        <v>93</v>
      </c>
      <c r="D73" s="59" t="s">
        <v>93</v>
      </c>
      <c r="E73" s="64">
        <v>350</v>
      </c>
      <c r="F73" s="65"/>
      <c r="G73" s="150" t="s">
        <v>81</v>
      </c>
      <c r="H73" s="151"/>
      <c r="I73" s="81" t="s">
        <v>94</v>
      </c>
      <c r="J73" s="62" t="s">
        <v>94</v>
      </c>
      <c r="K73" s="123" t="s">
        <v>94</v>
      </c>
    </row>
    <row r="74" spans="1:11" ht="13.5" customHeight="1">
      <c r="A74" s="52" t="s">
        <v>29</v>
      </c>
      <c r="B74" s="73">
        <v>1.71</v>
      </c>
      <c r="C74" s="61">
        <v>1.56</v>
      </c>
      <c r="D74" s="59">
        <f>C74-B74</f>
        <v>-0.1499999999999999</v>
      </c>
      <c r="E74" s="66"/>
      <c r="F74" s="67"/>
      <c r="G74" s="148" t="s">
        <v>82</v>
      </c>
      <c r="H74" s="149"/>
      <c r="I74" s="81" t="s">
        <v>94</v>
      </c>
      <c r="J74" s="62" t="s">
        <v>94</v>
      </c>
      <c r="K74" s="123" t="s">
        <v>94</v>
      </c>
    </row>
    <row r="75" spans="1:11" ht="13.5" customHeight="1">
      <c r="A75" s="68" t="s">
        <v>30</v>
      </c>
      <c r="B75" s="69">
        <v>61.4</v>
      </c>
      <c r="C75" s="70">
        <v>68.1</v>
      </c>
      <c r="D75" s="95">
        <f>C75-B75</f>
        <v>6.699999999999996</v>
      </c>
      <c r="E75" s="71"/>
      <c r="F75" s="72"/>
      <c r="G75" s="146" t="s">
        <v>83</v>
      </c>
      <c r="H75" s="147"/>
      <c r="I75" s="124" t="s">
        <v>94</v>
      </c>
      <c r="J75" s="70" t="s">
        <v>94</v>
      </c>
      <c r="K75" s="125" t="s">
        <v>94</v>
      </c>
    </row>
    <row r="76" ht="10.5">
      <c r="A76" s="1" t="s">
        <v>67</v>
      </c>
    </row>
    <row r="77" ht="10.5">
      <c r="A77" s="1" t="s">
        <v>68</v>
      </c>
    </row>
    <row r="78" ht="10.5">
      <c r="A78" s="1" t="s">
        <v>69</v>
      </c>
    </row>
    <row r="79" ht="10.5" customHeight="1">
      <c r="A79" s="1" t="s">
        <v>70</v>
      </c>
    </row>
    <row r="81" spans="6:8" ht="13.5" customHeight="1">
      <c r="F81" s="55"/>
      <c r="G81" s="143"/>
      <c r="H81" s="143"/>
    </row>
    <row r="82" spans="6:8" ht="13.5" customHeight="1">
      <c r="F82" s="55"/>
      <c r="G82" s="143"/>
      <c r="H82" s="143"/>
    </row>
    <row r="83" spans="6:8" ht="13.5" customHeight="1">
      <c r="F83" s="55"/>
      <c r="G83" s="55"/>
      <c r="H83" s="55"/>
    </row>
  </sheetData>
  <sheetProtection/>
  <mergeCells count="45">
    <mergeCell ref="G81:H81"/>
    <mergeCell ref="G82:H82"/>
    <mergeCell ref="G69:H69"/>
    <mergeCell ref="G75:H75"/>
    <mergeCell ref="G74:H74"/>
    <mergeCell ref="G73:H73"/>
    <mergeCell ref="G72:H72"/>
    <mergeCell ref="G71:H71"/>
    <mergeCell ref="G70:H70"/>
    <mergeCell ref="A8:A9"/>
    <mergeCell ref="H8:H9"/>
    <mergeCell ref="A17:A18"/>
    <mergeCell ref="B17:B18"/>
    <mergeCell ref="C17:C18"/>
    <mergeCell ref="B8:B9"/>
    <mergeCell ref="G17:G18"/>
    <mergeCell ref="H17:H18"/>
    <mergeCell ref="G8:G9"/>
    <mergeCell ref="F8:F9"/>
    <mergeCell ref="C8:C9"/>
    <mergeCell ref="D17:D18"/>
    <mergeCell ref="E17:E18"/>
    <mergeCell ref="E8:E9"/>
    <mergeCell ref="I17:I18"/>
    <mergeCell ref="D8:D9"/>
    <mergeCell ref="F17:F18"/>
    <mergeCell ref="H38:H39"/>
    <mergeCell ref="I38:I39"/>
    <mergeCell ref="G38:G39"/>
    <mergeCell ref="F38:F39"/>
    <mergeCell ref="D38:D39"/>
    <mergeCell ref="E38:E39"/>
    <mergeCell ref="D50:D51"/>
    <mergeCell ref="E50:E51"/>
    <mergeCell ref="H50:H51"/>
    <mergeCell ref="J50:J51"/>
    <mergeCell ref="F50:F51"/>
    <mergeCell ref="G50:G51"/>
    <mergeCell ref="I50:I51"/>
    <mergeCell ref="A38:A39"/>
    <mergeCell ref="B38:B39"/>
    <mergeCell ref="C38:C39"/>
    <mergeCell ref="A50:A51"/>
    <mergeCell ref="B50:B51"/>
    <mergeCell ref="C50:C51"/>
  </mergeCells>
  <printOptions/>
  <pageMargins left="0.4330708661417323" right="0.3937007874015748" top="0.71" bottom="0.3" header="0.45" footer="0.2"/>
  <pageSetup horizontalDpi="300" verticalDpi="300" orientation="portrait" paperSize="9" scale="8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2010-03-09T07:10:40Z</cp:lastPrinted>
  <dcterms:created xsi:type="dcterms:W3CDTF">1997-01-08T22:48:59Z</dcterms:created>
  <dcterms:modified xsi:type="dcterms:W3CDTF">2010-03-16T23:39:56Z</dcterms:modified>
  <cp:category/>
  <cp:version/>
  <cp:contentType/>
  <cp:contentStatus/>
</cp:coreProperties>
</file>