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最終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<sst xmlns="http://schemas.openxmlformats.org/spreadsheetml/2006/main" count="82" uniqueCount="68">
  <si>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</si>
  <si>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</si>
  <si>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</si>
  <si>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</si>
  <si>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</si>
  <si>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</si>
  <si>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</si>
  <si>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</si>
  <si>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</si>
  <si>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</si>
  <si>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</si>
  <si>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</si>
  <si>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</si>
  <si>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</si>
  <si>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</si>
  <si>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</si>
  <si>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</si>
  <si>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</si>
  <si>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</si>
  <si>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</si>
  <si>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</si>
  <si>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</si>
  <si>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</si>
  <si>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</si>
  <si>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</si>
  <si>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</si>
  <si>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</si>
  <si>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</si>
  <si>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</si>
  <si>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</si>
  <si>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</si>
  <si>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</si>
  <si>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</si>
  <si>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</si>
  <si>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</si>
  <si>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財政状況等一覧表（平成１７年度）</t>
  </si>
  <si>
    <t>歳入
（総収益）</t>
  </si>
  <si>
    <t>歳出
（総費用）</t>
  </si>
  <si>
    <t>当該団体の
負担割合</t>
  </si>
  <si>
    <t>団体名　女川町</t>
  </si>
  <si>
    <t>水道事業会計</t>
  </si>
  <si>
    <t>病院事業会計</t>
  </si>
  <si>
    <t>－</t>
  </si>
  <si>
    <t>簡易水道特別会計</t>
  </si>
  <si>
    <t>漁業集落排水事業特別会計</t>
  </si>
  <si>
    <t>下水道事業特別会計</t>
  </si>
  <si>
    <t>地方卸売市場特別会計</t>
  </si>
  <si>
    <t>国民健康保険特別会計</t>
  </si>
  <si>
    <t>国民健康保険診療所特別会計</t>
  </si>
  <si>
    <t>老人保健特別会計</t>
  </si>
  <si>
    <t>介護保険特別会計</t>
  </si>
  <si>
    <t>－</t>
  </si>
  <si>
    <t>他会計からの
繰入金</t>
  </si>
  <si>
    <t>－</t>
  </si>
  <si>
    <t>㈱シーパル女川汽船</t>
  </si>
  <si>
    <t>㈱女川観光ホテル</t>
  </si>
  <si>
    <t>（百万円）</t>
  </si>
  <si>
    <t>基金から396繰入</t>
  </si>
  <si>
    <t>（百万円）</t>
  </si>
  <si>
    <t>基金から11繰入</t>
  </si>
  <si>
    <t>石巻地区広域
行政事務組合</t>
  </si>
  <si>
    <t>宮城県市町村
自治振興センター</t>
  </si>
  <si>
    <t>宮城県市町村職員
退職手当組合</t>
  </si>
  <si>
    <t>宮城県市町村非常勤
消防団員補償報償組合</t>
  </si>
  <si>
    <t>基金から10繰入</t>
  </si>
  <si>
    <t>－</t>
  </si>
  <si>
    <t>一般会計</t>
  </si>
  <si>
    <t>江島診療所特別会計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</si>
</sst>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#,##0;&quot;△ &quot;#,##0"/>
    <numFmt numFmtId="180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/>
      <bottom style="thin">
        <color indexed="8"/>
      </bottom>
    </border>
    <border>
      <left style="hair"/>
      <right style="double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double"/>
      <top style="hair"/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/>
      <top style="hair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8" xfId="0" applyNumberForma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distributed" vertical="center" wrapText="1" shrinkToFit="1"/>
    </xf>
    <xf numFmtId="0" fontId="1" fillId="0" borderId="18" xfId="0" applyNumberFormat="1" applyFont="1" applyBorder="1" applyAlignment="1">
      <alignment horizontal="distributed" vertical="center" wrapText="1" shrinkToFit="1"/>
    </xf>
    <xf numFmtId="176" fontId="0" fillId="0" borderId="1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0" fontId="2" fillId="1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176" fontId="0" fillId="1" borderId="40" xfId="0" applyNumberFormat="1" applyFont="1" applyFill="1" applyBorder="1" applyAlignment="1">
      <alignment horizontal="center" vertical="center" wrapText="1"/>
    </xf>
    <xf numFmtId="176" fontId="0" fillId="1" borderId="41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tabSelected="1" workbookViewId="0" topLeftCell="A1">
      <selection activeCell="L18" sqref="L18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5" t="s">
        <v>35</v>
      </c>
      <c r="D1" s="85"/>
      <c r="E1" s="85"/>
      <c r="F1" s="85"/>
      <c r="G1" s="85"/>
      <c r="H1" s="85"/>
      <c r="I1" s="85"/>
      <c r="J1" s="85"/>
    </row>
    <row r="2" ht="30" customHeight="1"/>
    <row r="3" spans="8:11" ht="18.75" customHeight="1" thickBot="1">
      <c r="H3" s="15" t="s">
        <v>39</v>
      </c>
      <c r="I3" s="9"/>
      <c r="J3" s="14"/>
      <c r="K3" s="14"/>
    </row>
    <row r="4" spans="8:9" ht="33.75" customHeight="1">
      <c r="H4" s="8"/>
      <c r="I4" s="8"/>
    </row>
    <row r="5" spans="2:14" ht="18.75">
      <c r="B5" s="16" t="s">
        <v>29</v>
      </c>
      <c r="J5" s="42" t="s">
        <v>58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52</v>
      </c>
      <c r="I7" s="75" t="s">
        <v>14</v>
      </c>
      <c r="J7" s="76"/>
      <c r="K7" s="12"/>
      <c r="L7"/>
      <c r="M7"/>
      <c r="N7"/>
    </row>
    <row r="8" spans="2:14" ht="21" customHeight="1" thickTop="1">
      <c r="B8" s="52" t="s">
        <v>66</v>
      </c>
      <c r="C8" s="23">
        <v>9290</v>
      </c>
      <c r="D8" s="22">
        <v>8986</v>
      </c>
      <c r="E8" s="53">
        <f>C8-D8</f>
        <v>304</v>
      </c>
      <c r="F8" s="22">
        <f>E8-110</f>
        <v>194</v>
      </c>
      <c r="G8" s="22">
        <v>3263</v>
      </c>
      <c r="H8" s="22" t="s">
        <v>53</v>
      </c>
      <c r="I8" s="83" t="s">
        <v>57</v>
      </c>
      <c r="J8" s="86"/>
      <c r="K8" s="12"/>
      <c r="L8"/>
      <c r="M8"/>
      <c r="N8"/>
    </row>
    <row r="9" spans="2:14" ht="21" customHeight="1" thickBot="1">
      <c r="B9" s="57" t="s">
        <v>67</v>
      </c>
      <c r="C9" s="54">
        <v>36</v>
      </c>
      <c r="D9" s="55">
        <v>36</v>
      </c>
      <c r="E9" s="56">
        <v>0</v>
      </c>
      <c r="F9" s="55">
        <v>0</v>
      </c>
      <c r="G9" s="55">
        <v>0</v>
      </c>
      <c r="H9" s="55">
        <v>16</v>
      </c>
      <c r="I9" s="89"/>
      <c r="J9" s="90"/>
      <c r="K9" s="25"/>
      <c r="L9"/>
      <c r="M9"/>
      <c r="N9"/>
    </row>
    <row r="10" spans="2:14" ht="21" customHeight="1" thickTop="1">
      <c r="B10" s="10" t="s">
        <v>15</v>
      </c>
      <c r="C10" s="20">
        <v>9310</v>
      </c>
      <c r="D10" s="21">
        <v>9006</v>
      </c>
      <c r="E10" s="51">
        <f>C10-D10</f>
        <v>304</v>
      </c>
      <c r="F10" s="21">
        <f>E10-110</f>
        <v>194</v>
      </c>
      <c r="G10" s="21">
        <v>3263</v>
      </c>
      <c r="H10" s="21" t="s">
        <v>53</v>
      </c>
      <c r="I10" s="87"/>
      <c r="J10" s="88"/>
      <c r="K10" s="25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6" t="s">
        <v>16</v>
      </c>
      <c r="J12" s="42" t="s">
        <v>56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6</v>
      </c>
      <c r="D14" s="6" t="s">
        <v>7</v>
      </c>
      <c r="E14" s="6" t="s">
        <v>8</v>
      </c>
      <c r="F14" s="6" t="s">
        <v>9</v>
      </c>
      <c r="G14" s="6" t="s">
        <v>5</v>
      </c>
      <c r="H14" s="6" t="s">
        <v>52</v>
      </c>
      <c r="I14" s="75" t="s">
        <v>14</v>
      </c>
      <c r="J14" s="76"/>
      <c r="K14" s="12"/>
      <c r="L14"/>
      <c r="M14"/>
      <c r="N14"/>
    </row>
    <row r="15" spans="2:14" ht="21" customHeight="1" thickTop="1">
      <c r="B15" s="38" t="s">
        <v>47</v>
      </c>
      <c r="C15" s="18">
        <v>1432</v>
      </c>
      <c r="D15" s="19">
        <v>1432</v>
      </c>
      <c r="E15" s="37">
        <v>0</v>
      </c>
      <c r="F15" s="22">
        <v>0</v>
      </c>
      <c r="G15" s="22" t="s">
        <v>51</v>
      </c>
      <c r="H15" s="22">
        <v>186</v>
      </c>
      <c r="I15" s="83" t="s">
        <v>64</v>
      </c>
      <c r="J15" s="84"/>
      <c r="K15" s="12"/>
      <c r="L15"/>
      <c r="M15"/>
      <c r="N15"/>
    </row>
    <row r="16" spans="2:14" ht="21" customHeight="1">
      <c r="B16" s="38" t="s">
        <v>48</v>
      </c>
      <c r="C16" s="18">
        <v>50</v>
      </c>
      <c r="D16" s="19">
        <v>50</v>
      </c>
      <c r="E16" s="37">
        <f>E146</f>
        <v>0</v>
      </c>
      <c r="F16" s="30">
        <v>0</v>
      </c>
      <c r="G16" s="30" t="s">
        <v>42</v>
      </c>
      <c r="H16" s="30">
        <v>19</v>
      </c>
      <c r="I16" s="81"/>
      <c r="J16" s="82"/>
      <c r="K16" s="12"/>
      <c r="L16"/>
      <c r="M16"/>
      <c r="N16"/>
    </row>
    <row r="17" spans="2:14" ht="21" customHeight="1">
      <c r="B17" s="38" t="s">
        <v>49</v>
      </c>
      <c r="C17" s="18">
        <v>1325</v>
      </c>
      <c r="D17" s="19">
        <v>1325</v>
      </c>
      <c r="E17" s="37">
        <v>0</v>
      </c>
      <c r="F17" s="30">
        <v>0</v>
      </c>
      <c r="G17" s="30" t="s">
        <v>42</v>
      </c>
      <c r="H17" s="30">
        <v>120</v>
      </c>
      <c r="I17" s="79"/>
      <c r="J17" s="80"/>
      <c r="K17" s="12"/>
      <c r="L17"/>
      <c r="M17"/>
      <c r="N17"/>
    </row>
    <row r="18" spans="2:14" ht="21" customHeight="1">
      <c r="B18" s="38" t="s">
        <v>50</v>
      </c>
      <c r="C18" s="18">
        <v>628</v>
      </c>
      <c r="D18" s="19">
        <v>617</v>
      </c>
      <c r="E18" s="37">
        <f>C18-D18</f>
        <v>11</v>
      </c>
      <c r="F18" s="30">
        <v>9</v>
      </c>
      <c r="G18" s="30" t="s">
        <v>42</v>
      </c>
      <c r="H18" s="30">
        <v>105</v>
      </c>
      <c r="I18" s="81" t="s">
        <v>59</v>
      </c>
      <c r="J18" s="82"/>
      <c r="K18" s="12"/>
      <c r="L18"/>
      <c r="M18"/>
      <c r="N18"/>
    </row>
    <row r="19" spans="2:14" ht="21" customHeight="1">
      <c r="B19" s="38" t="s">
        <v>46</v>
      </c>
      <c r="C19" s="18">
        <v>63</v>
      </c>
      <c r="D19" s="19">
        <v>63</v>
      </c>
      <c r="E19" s="37">
        <f>C19-D19</f>
        <v>0</v>
      </c>
      <c r="F19" s="30">
        <v>0</v>
      </c>
      <c r="G19" s="30">
        <v>37</v>
      </c>
      <c r="H19" s="30">
        <v>36</v>
      </c>
      <c r="I19" s="79"/>
      <c r="J19" s="80"/>
      <c r="K19" s="12"/>
      <c r="L19"/>
      <c r="M19"/>
      <c r="N19"/>
    </row>
    <row r="20" spans="2:14" ht="21" customHeight="1">
      <c r="B20" s="38" t="s">
        <v>45</v>
      </c>
      <c r="C20" s="18">
        <v>522</v>
      </c>
      <c r="D20" s="19">
        <v>522</v>
      </c>
      <c r="E20" s="37">
        <f>C20-D20</f>
        <v>0</v>
      </c>
      <c r="F20" s="30">
        <v>0</v>
      </c>
      <c r="G20" s="30">
        <v>3017</v>
      </c>
      <c r="H20" s="30">
        <v>193</v>
      </c>
      <c r="I20" s="81"/>
      <c r="J20" s="82"/>
      <c r="K20" s="12"/>
      <c r="L20"/>
      <c r="M20"/>
      <c r="N20"/>
    </row>
    <row r="21" spans="2:14" ht="21" customHeight="1">
      <c r="B21" s="38" t="s">
        <v>44</v>
      </c>
      <c r="C21" s="18">
        <v>41</v>
      </c>
      <c r="D21" s="19">
        <v>24</v>
      </c>
      <c r="E21" s="47">
        <v>0</v>
      </c>
      <c r="F21" s="48">
        <v>0</v>
      </c>
      <c r="G21" s="30">
        <v>462</v>
      </c>
      <c r="H21" s="30">
        <v>7</v>
      </c>
      <c r="I21" s="81"/>
      <c r="J21" s="82"/>
      <c r="K21" s="12"/>
      <c r="L21"/>
      <c r="M21"/>
      <c r="N21"/>
    </row>
    <row r="22" spans="2:14" ht="21" customHeight="1">
      <c r="B22" s="38" t="s">
        <v>43</v>
      </c>
      <c r="C22" s="18">
        <v>75</v>
      </c>
      <c r="D22" s="19">
        <v>75</v>
      </c>
      <c r="E22" s="37">
        <f>C22-D22</f>
        <v>0</v>
      </c>
      <c r="F22" s="30">
        <v>0</v>
      </c>
      <c r="G22" s="30">
        <v>15</v>
      </c>
      <c r="H22" s="30">
        <v>10</v>
      </c>
      <c r="I22" s="81"/>
      <c r="J22" s="82"/>
      <c r="K22" s="12"/>
      <c r="L22"/>
      <c r="M22"/>
      <c r="N22"/>
    </row>
    <row r="23" spans="2:14" ht="21" customHeight="1">
      <c r="B23" s="3" t="s">
        <v>40</v>
      </c>
      <c r="C23" s="18">
        <v>150</v>
      </c>
      <c r="D23" s="19">
        <v>151</v>
      </c>
      <c r="E23" s="37">
        <v>-1</v>
      </c>
      <c r="F23" s="48" t="s">
        <v>65</v>
      </c>
      <c r="G23" s="22" t="s">
        <v>42</v>
      </c>
      <c r="H23" s="22" t="s">
        <v>42</v>
      </c>
      <c r="I23" s="71" t="s">
        <v>28</v>
      </c>
      <c r="J23" s="72"/>
      <c r="K23" s="12"/>
      <c r="L23"/>
      <c r="M23"/>
      <c r="N23"/>
    </row>
    <row r="24" spans="2:14" ht="21" customHeight="1">
      <c r="B24" s="34" t="s">
        <v>41</v>
      </c>
      <c r="C24" s="35">
        <v>1428</v>
      </c>
      <c r="D24" s="29">
        <v>1617</v>
      </c>
      <c r="E24" s="36">
        <v>-189</v>
      </c>
      <c r="F24" s="49" t="s">
        <v>65</v>
      </c>
      <c r="G24" s="29">
        <v>439</v>
      </c>
      <c r="H24" s="29">
        <v>452</v>
      </c>
      <c r="I24" s="73" t="s">
        <v>28</v>
      </c>
      <c r="J24" s="74"/>
      <c r="K24" s="12"/>
      <c r="L24"/>
      <c r="M24"/>
      <c r="N24"/>
    </row>
    <row r="25" spans="2:14" ht="21" customHeight="1">
      <c r="B25" s="26" t="s">
        <v>23</v>
      </c>
      <c r="C25" s="23"/>
      <c r="D25" s="23"/>
      <c r="E25" s="23"/>
      <c r="F25" s="23"/>
      <c r="G25" s="23"/>
      <c r="H25" s="23"/>
      <c r="I25" s="24"/>
      <c r="J25" s="24"/>
      <c r="K25" s="25"/>
      <c r="L25"/>
      <c r="M25"/>
      <c r="N25"/>
    </row>
    <row r="26" spans="2:14" ht="21" customHeight="1">
      <c r="B26" s="26" t="s">
        <v>26</v>
      </c>
      <c r="C26" s="23"/>
      <c r="D26" s="23"/>
      <c r="E26" s="23"/>
      <c r="F26" s="23"/>
      <c r="G26" s="23"/>
      <c r="H26" s="23"/>
      <c r="I26" s="24"/>
      <c r="J26" s="24"/>
      <c r="K26" s="25"/>
      <c r="L26"/>
      <c r="M26"/>
      <c r="N26"/>
    </row>
    <row r="27" spans="2:14" ht="22.5" customHeight="1">
      <c r="B27" s="8"/>
      <c r="C27" s="8"/>
      <c r="D27" s="8"/>
      <c r="E27" s="8"/>
      <c r="F27" s="8"/>
      <c r="G27" s="8"/>
      <c r="H27" s="8"/>
      <c r="I27"/>
      <c r="J27"/>
      <c r="K27"/>
      <c r="L27"/>
      <c r="M27"/>
      <c r="N27"/>
    </row>
    <row r="28" spans="2:14" ht="18.75">
      <c r="B28" s="16" t="s">
        <v>18</v>
      </c>
      <c r="J28" t="s">
        <v>27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7" customFormat="1" ht="29.25" customHeight="1" thickBot="1">
      <c r="B30" s="4"/>
      <c r="C30" s="5" t="s">
        <v>36</v>
      </c>
      <c r="D30" s="6" t="s">
        <v>37</v>
      </c>
      <c r="E30" s="6" t="s">
        <v>21</v>
      </c>
      <c r="F30" s="6" t="s">
        <v>22</v>
      </c>
      <c r="G30" s="6" t="s">
        <v>5</v>
      </c>
      <c r="H30" s="6" t="s">
        <v>38</v>
      </c>
      <c r="I30" s="75" t="s">
        <v>14</v>
      </c>
      <c r="J30" s="76"/>
      <c r="K30" s="12"/>
      <c r="L30"/>
      <c r="M30"/>
      <c r="N30"/>
    </row>
    <row r="31" spans="2:14" ht="21" customHeight="1" thickTop="1">
      <c r="B31" s="44" t="s">
        <v>60</v>
      </c>
      <c r="C31" s="18">
        <v>6473</v>
      </c>
      <c r="D31" s="19">
        <v>6333</v>
      </c>
      <c r="E31" s="19">
        <v>140</v>
      </c>
      <c r="F31" s="22">
        <v>140</v>
      </c>
      <c r="G31" s="22">
        <v>6440</v>
      </c>
      <c r="H31" s="31">
        <v>6.6</v>
      </c>
      <c r="I31" s="77"/>
      <c r="J31" s="78"/>
      <c r="K31" s="12"/>
      <c r="L31"/>
      <c r="M31"/>
      <c r="N31"/>
    </row>
    <row r="32" spans="2:14" ht="21" customHeight="1">
      <c r="B32" s="44" t="s">
        <v>61</v>
      </c>
      <c r="C32" s="18">
        <v>141</v>
      </c>
      <c r="D32" s="19">
        <v>137</v>
      </c>
      <c r="E32" s="19">
        <v>4</v>
      </c>
      <c r="F32" s="30">
        <v>4</v>
      </c>
      <c r="G32" s="30">
        <v>0</v>
      </c>
      <c r="H32" s="32">
        <v>1.5</v>
      </c>
      <c r="I32" s="65"/>
      <c r="J32" s="66"/>
      <c r="K32" s="12"/>
      <c r="L32"/>
      <c r="M32"/>
      <c r="N32"/>
    </row>
    <row r="33" spans="2:14" ht="21" customHeight="1">
      <c r="B33" s="44" t="s">
        <v>62</v>
      </c>
      <c r="C33" s="18">
        <v>16999</v>
      </c>
      <c r="D33" s="19">
        <v>14920</v>
      </c>
      <c r="E33" s="19">
        <v>2079</v>
      </c>
      <c r="F33" s="30">
        <v>2079</v>
      </c>
      <c r="G33" s="30">
        <v>0</v>
      </c>
      <c r="H33" s="32">
        <v>1.2</v>
      </c>
      <c r="I33" s="65"/>
      <c r="J33" s="66"/>
      <c r="K33" s="12"/>
      <c r="L33"/>
      <c r="M33"/>
      <c r="N33"/>
    </row>
    <row r="34" spans="2:14" ht="21" customHeight="1">
      <c r="B34" s="45" t="s">
        <v>63</v>
      </c>
      <c r="C34" s="28">
        <v>844</v>
      </c>
      <c r="D34" s="29">
        <v>841</v>
      </c>
      <c r="E34" s="29">
        <v>3</v>
      </c>
      <c r="F34" s="46">
        <v>3</v>
      </c>
      <c r="G34" s="21">
        <v>0</v>
      </c>
      <c r="H34" s="33">
        <v>1.4</v>
      </c>
      <c r="I34" s="67"/>
      <c r="J34" s="68"/>
      <c r="K34" s="12"/>
      <c r="L34"/>
      <c r="M34"/>
      <c r="N34"/>
    </row>
    <row r="35" spans="2:14" ht="37.5" customHeight="1">
      <c r="B35" s="8"/>
      <c r="C35" s="8"/>
      <c r="D35" s="8"/>
      <c r="E35" s="8"/>
      <c r="F35" s="8"/>
      <c r="G35" s="8"/>
      <c r="H35" s="8"/>
      <c r="I35"/>
      <c r="J35"/>
      <c r="K35"/>
      <c r="L35"/>
      <c r="M35"/>
      <c r="N35"/>
    </row>
    <row r="36" spans="2:14" ht="18.75">
      <c r="B36" s="16" t="s">
        <v>19</v>
      </c>
      <c r="J36"/>
      <c r="K36" s="42" t="s">
        <v>56</v>
      </c>
      <c r="L36"/>
      <c r="M36"/>
      <c r="N36"/>
    </row>
    <row r="37" spans="2:14" ht="7.5" customHeight="1">
      <c r="B37" s="2"/>
      <c r="J37"/>
      <c r="K37"/>
      <c r="L37"/>
      <c r="M37"/>
      <c r="N37"/>
    </row>
    <row r="38" spans="2:14" s="7" customFormat="1" ht="48.75" customHeight="1" thickBot="1">
      <c r="B38" s="4"/>
      <c r="C38" s="5" t="s">
        <v>30</v>
      </c>
      <c r="D38" s="6" t="s">
        <v>31</v>
      </c>
      <c r="E38" s="6" t="s">
        <v>32</v>
      </c>
      <c r="F38" s="6" t="s">
        <v>33</v>
      </c>
      <c r="G38" s="6" t="s">
        <v>34</v>
      </c>
      <c r="H38" s="11" t="s">
        <v>0</v>
      </c>
      <c r="I38" s="69" t="s">
        <v>17</v>
      </c>
      <c r="J38" s="70"/>
      <c r="K38" s="13" t="s">
        <v>14</v>
      </c>
      <c r="L38" s="12"/>
      <c r="M38"/>
      <c r="N38"/>
    </row>
    <row r="39" spans="2:14" ht="21" customHeight="1" thickTop="1">
      <c r="B39" s="38" t="s">
        <v>54</v>
      </c>
      <c r="C39" s="18">
        <v>0</v>
      </c>
      <c r="D39" s="19">
        <v>30000</v>
      </c>
      <c r="E39" s="19">
        <v>16500</v>
      </c>
      <c r="F39" s="19">
        <v>0</v>
      </c>
      <c r="G39" s="30">
        <v>0</v>
      </c>
      <c r="H39" s="30">
        <v>0</v>
      </c>
      <c r="I39" s="60">
        <v>0</v>
      </c>
      <c r="J39" s="61"/>
      <c r="K39" s="40"/>
      <c r="L39" s="25"/>
      <c r="M39"/>
      <c r="N39"/>
    </row>
    <row r="40" spans="2:14" ht="20.25" customHeight="1">
      <c r="B40" s="43" t="s">
        <v>55</v>
      </c>
      <c r="C40" s="41">
        <v>-6018</v>
      </c>
      <c r="D40" s="29">
        <v>55585</v>
      </c>
      <c r="E40" s="50">
        <v>1000</v>
      </c>
      <c r="F40" s="29">
        <v>0</v>
      </c>
      <c r="G40" s="21">
        <v>0</v>
      </c>
      <c r="H40" s="21">
        <v>0</v>
      </c>
      <c r="I40" s="62">
        <v>0</v>
      </c>
      <c r="J40" s="63"/>
      <c r="K40" s="39"/>
      <c r="L40" s="25"/>
      <c r="M40"/>
      <c r="N40"/>
    </row>
    <row r="41" spans="2:14" ht="21" customHeight="1">
      <c r="B41" s="27" t="s">
        <v>24</v>
      </c>
      <c r="J41"/>
      <c r="K41"/>
      <c r="L41"/>
      <c r="M41"/>
      <c r="N41"/>
    </row>
    <row r="42" ht="26.25" customHeight="1"/>
    <row r="43" spans="2:14" ht="18.75">
      <c r="B43" s="17" t="s">
        <v>20</v>
      </c>
      <c r="J43"/>
      <c r="K43"/>
      <c r="L43"/>
      <c r="M43"/>
      <c r="N43"/>
    </row>
    <row r="44" ht="7.5" customHeight="1"/>
    <row r="45" spans="2:9" ht="37.5" customHeight="1">
      <c r="B45" s="58" t="s">
        <v>10</v>
      </c>
      <c r="C45" s="58"/>
      <c r="D45" s="64">
        <v>2.1</v>
      </c>
      <c r="E45" s="64"/>
      <c r="F45" s="58" t="s">
        <v>12</v>
      </c>
      <c r="G45" s="58"/>
      <c r="H45" s="59">
        <v>3.2</v>
      </c>
      <c r="I45" s="59"/>
    </row>
    <row r="46" spans="2:9" ht="37.5" customHeight="1">
      <c r="B46" s="58" t="s">
        <v>11</v>
      </c>
      <c r="C46" s="58"/>
      <c r="D46" s="59">
        <v>2.8</v>
      </c>
      <c r="E46" s="59"/>
      <c r="F46" s="58" t="s">
        <v>13</v>
      </c>
      <c r="G46" s="58"/>
      <c r="H46" s="59">
        <v>52.4</v>
      </c>
      <c r="I46" s="59"/>
    </row>
    <row r="47" spans="2:14" ht="21" customHeight="1">
      <c r="B47" s="27" t="s">
        <v>25</v>
      </c>
      <c r="J47"/>
      <c r="K47"/>
      <c r="L47"/>
      <c r="M47"/>
      <c r="N47"/>
    </row>
  </sheetData>
  <mergeCells count="32">
    <mergeCell ref="C1:J1"/>
    <mergeCell ref="I7:J7"/>
    <mergeCell ref="I8:J8"/>
    <mergeCell ref="I14:J14"/>
    <mergeCell ref="I10:J10"/>
    <mergeCell ref="I9:J9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30:J30"/>
    <mergeCell ref="I31:J31"/>
    <mergeCell ref="I32:J32"/>
    <mergeCell ref="I33:J33"/>
    <mergeCell ref="I34:J34"/>
    <mergeCell ref="I38:J38"/>
    <mergeCell ref="I39:J39"/>
    <mergeCell ref="I40:J40"/>
    <mergeCell ref="B45:C45"/>
    <mergeCell ref="D45:E45"/>
    <mergeCell ref="F45:G45"/>
    <mergeCell ref="H45:I45"/>
    <mergeCell ref="B46:C46"/>
    <mergeCell ref="D46:E46"/>
    <mergeCell ref="F46:G46"/>
    <mergeCell ref="H46:I46"/>
  </mergeCells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2007-03-09T10:08:52Z</cp:lastPrinted>
  <dcterms:created xsi:type="dcterms:W3CDTF">1997-01-08T22:48:59Z</dcterms:created>
  <dcterms:modified xsi:type="dcterms:W3CDTF">2007-03-12T08:15:27Z</dcterms:modified>
  <cp:category/>
  <cp:version/>
  <cp:contentType/>
  <cp:contentStatus/>
</cp:coreProperties>
</file>