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<sst xmlns="http://schemas.openxmlformats.org/spreadsheetml/2006/main" count="153" uniqueCount="96">
  <si>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</si>
  <si>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</si>
  <si>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</si>
  <si>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</si>
  <si>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</si>
  <si>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</si>
  <si>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</si>
  <si>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</si>
  <si>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</si>
  <si>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</si>
  <si>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</si>
  <si>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</si>
  <si>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</si>
  <si>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</si>
  <si>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</si>
  <si>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</si>
  <si>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</si>
  <si>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</si>
  <si>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</si>
  <si>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</si>
  <si>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</si>
  <si>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</si>
  <si>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</si>
  <si>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</si>
  <si>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</si>
  <si>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</si>
  <si>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</si>
  <si>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</si>
  <si>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</si>
  <si>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</si>
  <si>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</si>
  <si>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</si>
  <si>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</si>
  <si>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</si>
  <si>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</si>
  <si>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</si>
  <si>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</si>
  <si>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</si>
  <si>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</si>
  <si>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</si>
  <si>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</si>
  <si>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</si>
  <si>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</si>
  <si>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</si>
  <si>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</si>
  <si>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</si>
  <si>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</si>
  <si>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</si>
  <si>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</si>
  <si>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</si>
  <si>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</si>
  <si>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</si>
  <si>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</si>
  <si>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</si>
  <si>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</si>
  <si>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</si>
  <si>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</si>
  <si>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</si>
  <si>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</si>
  <si>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</si>
  <si>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</si>
  <si>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</si>
  <si>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</si>
  <si>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</si>
  <si>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</si>
  <si>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</si>
  <si>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</si>
  <si>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</si>
  <si>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</si>
  <si>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団体名　　大和町</t>
  </si>
  <si>
    <t>奨学事業会計</t>
  </si>
  <si>
    <t>土地取得会計</t>
  </si>
  <si>
    <t>下水道事業会計</t>
  </si>
  <si>
    <t>水道事業会計</t>
  </si>
  <si>
    <t>農業集落排水事業会計</t>
  </si>
  <si>
    <t>戸別合併処理浄化槽事業会計</t>
  </si>
  <si>
    <t>国民健康保険事業勘定特別会計</t>
  </si>
  <si>
    <t>介護保険事業勘定特別会計</t>
  </si>
  <si>
    <t>介護サービス事業勘定特別会計</t>
  </si>
  <si>
    <t>老人保健特別会計</t>
  </si>
  <si>
    <t>黒川地域行政事務組合・一般会計</t>
  </si>
  <si>
    <t>同　組合・障害自立支援審査会特別会計</t>
  </si>
  <si>
    <t>同　組合・介護認定審査会特別会計</t>
  </si>
  <si>
    <t>同　組合・病院事業会計</t>
  </si>
  <si>
    <t>黒川地域土地開発公社</t>
  </si>
  <si>
    <t>大和町地域振興公社</t>
  </si>
  <si>
    <t>法適用企業</t>
  </si>
  <si>
    <t>一般会計等</t>
  </si>
  <si>
    <t>-</t>
  </si>
  <si>
    <t>-</t>
  </si>
  <si>
    <t>戸別合併処理浄化槽設置事業会計</t>
  </si>
  <si>
    <t>吉田川流域溜池大和町外２市４ヶ町村組合</t>
  </si>
  <si>
    <t>大衡村外一町牛野ダム管理組合</t>
  </si>
  <si>
    <t>-</t>
  </si>
  <si>
    <t>　　　　　２．「資金不足比率」の早期健全化基準に相当する「経営健全化基準」は、公営競技を除き、一律△20％である（公営競技は0％）。</t>
  </si>
  <si>
    <t>宮城県後期高齢者医療広域連合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</si>
</sst>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_ #,##0;[Red]_ \-#,##0"/>
    <numFmt numFmtId="189" formatCode="#,##0_ ;[Red]\-#,##0\ "/>
    <numFmt numFmtId="190" formatCode="0;&quot;△ &quot;0"/>
    <numFmt numFmtId="191" formatCode="0.00_ "/>
    <numFmt numFmtId="192" formatCode="#,##0.0;[Red]\-#,##0.0"/>
    <numFmt numFmtId="193" formatCode="#,##0.000;[Red]\-#,##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1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hair"/>
      <top>
        <color indexed="63"/>
      </top>
      <bottom style="hair"/>
    </border>
    <border>
      <left style="hair"/>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style="hair">
        <color indexed="8"/>
      </top>
      <bottom style="hair"/>
    </border>
    <border>
      <left style="hair">
        <color indexed="8"/>
      </left>
      <right>
        <color indexed="63"/>
      </right>
      <top style="hair">
        <color indexed="8"/>
      </top>
      <bottom style="hair"/>
    </border>
    <border>
      <left style="hair">
        <color indexed="8"/>
      </left>
      <right style="hair"/>
      <top style="hair">
        <color indexed="8"/>
      </top>
      <bottom style="hair"/>
    </border>
    <border>
      <left style="thin">
        <color indexed="8"/>
      </left>
      <right style="thin">
        <color indexed="8"/>
      </right>
      <top style="hair">
        <color indexed="8"/>
      </top>
      <bottom style="hair"/>
    </border>
    <border>
      <left style="thin">
        <color indexed="8"/>
      </left>
      <right style="hair"/>
      <top style="hair"/>
      <bottom style="hair"/>
    </border>
    <border>
      <left>
        <color indexed="63"/>
      </left>
      <right>
        <color indexed="63"/>
      </right>
      <top>
        <color indexed="63"/>
      </top>
      <bottom style="hair"/>
    </border>
    <border>
      <left style="hair">
        <color indexed="8"/>
      </left>
      <right>
        <color indexed="63"/>
      </right>
      <top>
        <color indexed="63"/>
      </top>
      <bottom style="hair"/>
    </border>
    <border>
      <left style="hair">
        <color indexed="8"/>
      </left>
      <right style="hair"/>
      <top>
        <color indexed="63"/>
      </top>
      <bottom style="hair"/>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color indexed="63"/>
      </top>
      <bottom style="thin"/>
    </border>
    <border>
      <left style="hair"/>
      <right style="thin"/>
      <top style="hair"/>
      <bottom style="thin"/>
    </border>
    <border>
      <left>
        <color indexed="63"/>
      </left>
      <right>
        <color indexed="63"/>
      </right>
      <top style="hair">
        <color indexed="8"/>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hair"/>
      <right>
        <color indexed="63"/>
      </right>
      <top style="double"/>
      <bottom style="hair"/>
    </border>
    <border>
      <left>
        <color indexed="63"/>
      </left>
      <right style="thin"/>
      <top style="double"/>
      <bottom style="hair"/>
    </border>
    <border>
      <left style="hair"/>
      <right>
        <color indexed="63"/>
      </right>
      <top style="hair"/>
      <bottom style="hair"/>
    </border>
    <border>
      <left style="hair"/>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7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9" xfId="0" applyFont="1" applyFill="1" applyBorder="1" applyAlignment="1">
      <alignment horizontal="center" vertical="center" shrinkToFit="1"/>
    </xf>
    <xf numFmtId="176" fontId="2" fillId="24" borderId="40"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0" fontId="2" fillId="24" borderId="43" xfId="0" applyFont="1" applyFill="1" applyBorder="1" applyAlignment="1">
      <alignment vertical="center"/>
    </xf>
    <xf numFmtId="0" fontId="1" fillId="24" borderId="10" xfId="0" applyFont="1" applyFill="1" applyBorder="1" applyAlignment="1">
      <alignment horizontal="right" vertical="center"/>
    </xf>
    <xf numFmtId="0" fontId="2" fillId="0" borderId="0" xfId="0" applyFont="1" applyFill="1" applyBorder="1" applyAlignment="1">
      <alignment vertical="center"/>
    </xf>
    <xf numFmtId="176" fontId="2" fillId="0" borderId="14"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8" fontId="2" fillId="0" borderId="44"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82" fontId="2" fillId="0" borderId="45"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23"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shrinkToFit="1"/>
    </xf>
    <xf numFmtId="181" fontId="2" fillId="0" borderId="46" xfId="0" applyNumberFormat="1" applyFont="1" applyFill="1" applyBorder="1" applyAlignment="1">
      <alignment vertical="center"/>
    </xf>
    <xf numFmtId="181" fontId="2" fillId="0" borderId="23" xfId="0" applyNumberFormat="1" applyFont="1" applyFill="1" applyBorder="1" applyAlignment="1">
      <alignment vertical="center"/>
    </xf>
    <xf numFmtId="190" fontId="2" fillId="0" borderId="17"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29" xfId="0" applyNumberFormat="1" applyFont="1" applyFill="1" applyBorder="1" applyAlignment="1">
      <alignment vertical="center"/>
    </xf>
    <xf numFmtId="178" fontId="2" fillId="0" borderId="28" xfId="0" applyNumberFormat="1" applyFont="1" applyFill="1" applyBorder="1" applyAlignment="1">
      <alignment horizontal="center" vertical="center" shrinkToFit="1"/>
    </xf>
    <xf numFmtId="190" fontId="2" fillId="0" borderId="49"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6" fontId="2" fillId="0" borderId="51" xfId="49" applyNumberFormat="1" applyFont="1" applyFill="1" applyBorder="1" applyAlignment="1">
      <alignment vertical="center" shrinkToFit="1"/>
    </xf>
    <xf numFmtId="176" fontId="2" fillId="0" borderId="52" xfId="49" applyNumberFormat="1" applyFont="1" applyFill="1" applyBorder="1" applyAlignment="1">
      <alignment vertical="center" shrinkToFit="1"/>
    </xf>
    <xf numFmtId="176" fontId="2" fillId="0" borderId="53" xfId="49" applyNumberFormat="1" applyFont="1" applyFill="1" applyBorder="1" applyAlignment="1">
      <alignment vertical="center" shrinkToFit="1"/>
    </xf>
    <xf numFmtId="176" fontId="2" fillId="0" borderId="54" xfId="49" applyNumberFormat="1" applyFont="1" applyFill="1" applyBorder="1" applyAlignment="1">
      <alignment vertical="center" shrinkToFit="1"/>
    </xf>
    <xf numFmtId="188" fontId="2" fillId="0" borderId="55" xfId="0" applyNumberFormat="1" applyFont="1" applyFill="1" applyBorder="1" applyAlignment="1">
      <alignment horizontal="center" vertical="center"/>
    </xf>
    <xf numFmtId="38" fontId="2" fillId="0" borderId="56" xfId="49" applyFont="1" applyFill="1" applyBorder="1" applyAlignment="1">
      <alignment horizontal="right" vertical="center"/>
    </xf>
    <xf numFmtId="38" fontId="2" fillId="0" borderId="57" xfId="49" applyFont="1" applyFill="1" applyBorder="1" applyAlignment="1">
      <alignment horizontal="right" vertical="center"/>
    </xf>
    <xf numFmtId="38" fontId="2" fillId="0" borderId="58" xfId="49" applyFont="1" applyFill="1" applyBorder="1" applyAlignment="1">
      <alignment horizontal="right" vertical="center"/>
    </xf>
    <xf numFmtId="38" fontId="2" fillId="0" borderId="59" xfId="49" applyFont="1" applyFill="1" applyBorder="1" applyAlignment="1">
      <alignment horizontal="right" vertical="center"/>
    </xf>
    <xf numFmtId="188" fontId="2" fillId="0" borderId="60" xfId="0" applyNumberFormat="1" applyFont="1" applyFill="1" applyBorder="1" applyAlignment="1">
      <alignment horizontal="center" vertical="center"/>
    </xf>
    <xf numFmtId="188" fontId="2" fillId="0" borderId="61" xfId="0" applyNumberFormat="1" applyFont="1" applyFill="1" applyBorder="1" applyAlignment="1">
      <alignment horizontal="right" vertical="center" wrapText="1"/>
    </xf>
    <xf numFmtId="188" fontId="2" fillId="0" borderId="17" xfId="0" applyNumberFormat="1" applyFont="1" applyFill="1" applyBorder="1" applyAlignment="1">
      <alignment horizontal="right" vertical="center" wrapText="1"/>
    </xf>
    <xf numFmtId="188" fontId="2" fillId="0" borderId="47" xfId="0" applyNumberFormat="1" applyFont="1" applyFill="1" applyBorder="1" applyAlignment="1">
      <alignment horizontal="right" vertical="center" wrapText="1"/>
    </xf>
    <xf numFmtId="188" fontId="2" fillId="0" borderId="62" xfId="0" applyNumberFormat="1" applyFont="1" applyFill="1" applyBorder="1" applyAlignment="1">
      <alignment vertical="center" wrapText="1"/>
    </xf>
    <xf numFmtId="188" fontId="2" fillId="0" borderId="63" xfId="0" applyNumberFormat="1" applyFont="1" applyFill="1" applyBorder="1" applyAlignment="1">
      <alignment horizontal="right" vertical="center" wrapText="1"/>
    </xf>
    <xf numFmtId="188" fontId="2" fillId="0" borderId="64" xfId="0" applyNumberFormat="1" applyFont="1" applyFill="1" applyBorder="1" applyAlignment="1">
      <alignment horizontal="right" vertical="center" wrapText="1"/>
    </xf>
    <xf numFmtId="188" fontId="2" fillId="0" borderId="65" xfId="0" applyNumberFormat="1" applyFont="1" applyFill="1" applyBorder="1" applyAlignment="1">
      <alignment horizontal="center" vertical="center"/>
    </xf>
    <xf numFmtId="38" fontId="2" fillId="0" borderId="66" xfId="49" applyFont="1" applyFill="1" applyBorder="1" applyAlignment="1">
      <alignment horizontal="right" vertical="center"/>
    </xf>
    <xf numFmtId="38" fontId="2" fillId="0" borderId="67" xfId="49" applyFont="1" applyFill="1" applyBorder="1" applyAlignment="1">
      <alignment horizontal="right" vertical="center"/>
    </xf>
    <xf numFmtId="0" fontId="2" fillId="0" borderId="31"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0" fontId="2" fillId="0" borderId="68" xfId="0" applyFont="1" applyFill="1" applyBorder="1" applyAlignment="1">
      <alignment horizontal="center" vertical="center" shrinkToFi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0" fontId="2" fillId="0" borderId="3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176" fontId="2" fillId="0" borderId="72" xfId="0" applyNumberFormat="1" applyFont="1" applyFill="1" applyBorder="1" applyAlignment="1">
      <alignment vertical="center" shrinkToFit="1"/>
    </xf>
    <xf numFmtId="176" fontId="2" fillId="0" borderId="73" xfId="0" applyNumberFormat="1" applyFont="1" applyFill="1" applyBorder="1" applyAlignment="1">
      <alignment vertical="center" shrinkToFit="1"/>
    </xf>
    <xf numFmtId="176" fontId="2" fillId="0" borderId="73" xfId="0" applyNumberFormat="1" applyFont="1" applyFill="1" applyBorder="1" applyAlignment="1">
      <alignment horizontal="right" vertical="center" shrinkToFit="1"/>
    </xf>
    <xf numFmtId="176" fontId="2" fillId="0" borderId="74"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38" fontId="2" fillId="0" borderId="75" xfId="49" applyFont="1" applyFill="1" applyBorder="1" applyAlignment="1">
      <alignment horizontal="right" vertical="center"/>
    </xf>
    <xf numFmtId="176" fontId="2" fillId="0" borderId="49" xfId="0" applyNumberFormat="1" applyFont="1" applyFill="1" applyBorder="1" applyAlignment="1">
      <alignment vertical="center" shrinkToFit="1"/>
    </xf>
    <xf numFmtId="192" fontId="2" fillId="0" borderId="14" xfId="49" applyNumberFormat="1" applyFont="1" applyFill="1" applyBorder="1" applyAlignment="1">
      <alignment horizontal="center" vertical="center" shrinkToFit="1"/>
    </xf>
    <xf numFmtId="192" fontId="2" fillId="0" borderId="17" xfId="0" applyNumberFormat="1"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xf>
    <xf numFmtId="0" fontId="2" fillId="25" borderId="82" xfId="0" applyFont="1" applyFill="1" applyBorder="1" applyAlignment="1">
      <alignment horizontal="center" vertical="center" wrapText="1"/>
    </xf>
    <xf numFmtId="0" fontId="2" fillId="25" borderId="83" xfId="0" applyFont="1" applyFill="1" applyBorder="1" applyAlignment="1">
      <alignment horizontal="center" vertical="center" wrapText="1"/>
    </xf>
    <xf numFmtId="0" fontId="2" fillId="25" borderId="84" xfId="0" applyFont="1" applyFill="1" applyBorder="1" applyAlignment="1">
      <alignment horizontal="center" vertical="center" wrapText="1"/>
    </xf>
    <xf numFmtId="0" fontId="2" fillId="25" borderId="85" xfId="0" applyFont="1" applyFill="1" applyBorder="1" applyAlignment="1">
      <alignment horizontal="center" vertical="center"/>
    </xf>
    <xf numFmtId="38" fontId="2" fillId="0" borderId="86" xfId="49" applyFont="1" applyFill="1" applyBorder="1" applyAlignment="1">
      <alignment horizontal="right" vertical="center"/>
    </xf>
    <xf numFmtId="38" fontId="2" fillId="0" borderId="87" xfId="49" applyFont="1" applyFill="1" applyBorder="1" applyAlignment="1">
      <alignment horizontal="right" vertical="center"/>
    </xf>
    <xf numFmtId="38" fontId="2" fillId="0" borderId="88" xfId="49" applyFont="1" applyFill="1" applyBorder="1" applyAlignment="1">
      <alignment vertical="center"/>
    </xf>
    <xf numFmtId="38" fontId="2" fillId="0" borderId="77" xfId="49" applyFont="1" applyFill="1" applyBorder="1" applyAlignment="1">
      <alignment vertical="center"/>
    </xf>
    <xf numFmtId="38" fontId="2" fillId="0" borderId="88" xfId="49" applyFont="1" applyFill="1" applyBorder="1" applyAlignment="1">
      <alignment vertical="center" wrapText="1" shrinkToFit="1"/>
    </xf>
    <xf numFmtId="38" fontId="2" fillId="0" borderId="77" xfId="49" applyFont="1" applyFill="1" applyBorder="1" applyAlignment="1">
      <alignment vertical="center" wrapText="1" shrinkToFit="1"/>
    </xf>
    <xf numFmtId="189" fontId="2" fillId="0" borderId="89" xfId="58" applyNumberFormat="1" applyFont="1" applyFill="1" applyBorder="1" applyAlignment="1">
      <alignment vertical="center" wrapText="1" shrinkToFit="1"/>
    </xf>
    <xf numFmtId="189" fontId="2" fillId="0" borderId="90" xfId="58" applyNumberFormat="1" applyFont="1" applyFill="1" applyBorder="1" applyAlignment="1">
      <alignment vertical="center" wrapText="1" shrinkToFit="1"/>
    </xf>
    <xf numFmtId="0" fontId="2" fillId="25" borderId="91" xfId="0" applyFont="1" applyFill="1" applyBorder="1" applyAlignment="1">
      <alignment horizontal="center" vertical="center"/>
    </xf>
    <xf numFmtId="0" fontId="2" fillId="25" borderId="92" xfId="0" applyFont="1" applyFill="1" applyBorder="1" applyAlignment="1">
      <alignment horizontal="center" vertical="center"/>
    </xf>
    <xf numFmtId="0" fontId="2" fillId="25" borderId="93" xfId="0" applyFont="1" applyFill="1" applyBorder="1" applyAlignment="1">
      <alignment horizontal="center" vertical="center"/>
    </xf>
    <xf numFmtId="0" fontId="2" fillId="25" borderId="94" xfId="0" applyFont="1" applyFill="1" applyBorder="1" applyAlignment="1">
      <alignment horizontal="center" vertical="center"/>
    </xf>
    <xf numFmtId="0" fontId="2" fillId="25" borderId="95" xfId="0" applyFont="1" applyFill="1" applyBorder="1" applyAlignment="1">
      <alignment horizontal="center" vertical="center"/>
    </xf>
    <xf numFmtId="0" fontId="2" fillId="25" borderId="96" xfId="0" applyFont="1" applyFill="1" applyBorder="1" applyAlignment="1">
      <alignment horizontal="center" vertical="center"/>
    </xf>
    <xf numFmtId="0" fontId="2" fillId="25" borderId="97" xfId="0" applyFont="1" applyFill="1" applyBorder="1" applyAlignment="1">
      <alignment horizontal="center" vertical="center" wrapText="1"/>
    </xf>
    <xf numFmtId="0" fontId="2" fillId="25" borderId="98" xfId="0" applyFont="1" applyFill="1" applyBorder="1" applyAlignment="1">
      <alignment horizontal="center" vertical="center"/>
    </xf>
    <xf numFmtId="0" fontId="2" fillId="25" borderId="97" xfId="0" applyFont="1" applyFill="1" applyBorder="1" applyAlignment="1">
      <alignment horizontal="center" vertical="center"/>
    </xf>
    <xf numFmtId="0" fontId="1" fillId="25" borderId="82" xfId="0" applyFont="1" applyFill="1" applyBorder="1" applyAlignment="1">
      <alignment horizontal="center" vertical="center" wrapText="1"/>
    </xf>
    <xf numFmtId="0" fontId="1" fillId="25" borderId="83" xfId="0" applyFont="1" applyFill="1" applyBorder="1" applyAlignment="1">
      <alignment horizontal="center" vertical="center"/>
    </xf>
    <xf numFmtId="0" fontId="2" fillId="25" borderId="99" xfId="0" applyFont="1" applyFill="1" applyBorder="1" applyAlignment="1">
      <alignment horizontal="center" vertical="center"/>
    </xf>
    <xf numFmtId="0" fontId="2" fillId="25" borderId="100" xfId="0" applyFont="1" applyFill="1" applyBorder="1" applyAlignment="1">
      <alignment horizontal="center" vertical="center"/>
    </xf>
    <xf numFmtId="0" fontId="1" fillId="25" borderId="83" xfId="0" applyFont="1" applyFill="1" applyBorder="1" applyAlignment="1">
      <alignment horizontal="center" vertical="center" wrapText="1"/>
    </xf>
    <xf numFmtId="0" fontId="2" fillId="25" borderId="95" xfId="0" applyFont="1" applyFill="1" applyBorder="1" applyAlignment="1">
      <alignment horizontal="center" vertical="center" shrinkToFit="1"/>
    </xf>
    <xf numFmtId="0" fontId="2" fillId="25" borderId="9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8.25" customHeight="1">
      <c r="A2" s="5"/>
      <c r="B2" s="4"/>
      <c r="C2" s="4"/>
      <c r="D2" s="4"/>
      <c r="E2" s="4"/>
      <c r="F2" s="4"/>
      <c r="G2" s="4"/>
      <c r="H2" s="4"/>
      <c r="I2" s="4"/>
      <c r="J2" s="4"/>
      <c r="K2" s="4"/>
      <c r="L2" s="4"/>
      <c r="M2" s="4"/>
    </row>
    <row r="3" ht="9" customHeight="1">
      <c r="J3" s="3" t="s">
        <v>11</v>
      </c>
    </row>
    <row r="4" spans="1:10" ht="21" customHeight="1" thickBot="1">
      <c r="A4" s="7" t="s">
        <v>69</v>
      </c>
      <c r="B4" s="10"/>
      <c r="G4" s="32" t="s">
        <v>55</v>
      </c>
      <c r="H4" s="33" t="s">
        <v>56</v>
      </c>
      <c r="I4" s="8" t="s">
        <v>57</v>
      </c>
      <c r="J4" s="11" t="s">
        <v>58</v>
      </c>
    </row>
    <row r="5" spans="7:10" ht="13.5" customHeight="1" thickTop="1">
      <c r="G5" s="91">
        <v>4021</v>
      </c>
      <c r="H5" s="92">
        <v>1688</v>
      </c>
      <c r="I5" s="93">
        <v>255</v>
      </c>
      <c r="J5" s="94">
        <f>SUM(G5:I5)</f>
        <v>5964</v>
      </c>
    </row>
    <row r="6" spans="1:9" ht="14.25">
      <c r="A6" s="6" t="s">
        <v>1</v>
      </c>
      <c r="C6" s="57"/>
      <c r="D6" s="57"/>
      <c r="H6" s="55"/>
      <c r="I6" s="55"/>
    </row>
    <row r="7" spans="8:9" ht="10.5">
      <c r="H7" s="56" t="s">
        <v>11</v>
      </c>
      <c r="I7" s="56"/>
    </row>
    <row r="8" spans="1:9" ht="13.5" customHeight="1">
      <c r="A8" s="161" t="s">
        <v>0</v>
      </c>
      <c r="B8" s="165" t="s">
        <v>2</v>
      </c>
      <c r="C8" s="143" t="s">
        <v>3</v>
      </c>
      <c r="D8" s="143" t="s">
        <v>4</v>
      </c>
      <c r="E8" s="143" t="s">
        <v>5</v>
      </c>
      <c r="F8" s="145" t="s">
        <v>60</v>
      </c>
      <c r="G8" s="143" t="s">
        <v>6</v>
      </c>
      <c r="H8" s="157" t="s">
        <v>7</v>
      </c>
      <c r="I8" s="158"/>
    </row>
    <row r="9" spans="1:9" ht="13.5" customHeight="1" thickBot="1">
      <c r="A9" s="162"/>
      <c r="B9" s="164"/>
      <c r="C9" s="144"/>
      <c r="D9" s="144"/>
      <c r="E9" s="144"/>
      <c r="F9" s="146"/>
      <c r="G9" s="144"/>
      <c r="H9" s="159"/>
      <c r="I9" s="160"/>
    </row>
    <row r="10" spans="1:9" ht="13.5" customHeight="1" thickTop="1">
      <c r="A10" s="95" t="s">
        <v>8</v>
      </c>
      <c r="B10" s="133">
        <v>9108</v>
      </c>
      <c r="C10" s="96">
        <v>8810</v>
      </c>
      <c r="D10" s="96">
        <v>298</v>
      </c>
      <c r="E10" s="96">
        <v>298</v>
      </c>
      <c r="F10" s="96">
        <v>809</v>
      </c>
      <c r="G10" s="96">
        <v>8073</v>
      </c>
      <c r="H10" s="149"/>
      <c r="I10" s="150"/>
    </row>
    <row r="11" spans="1:9" ht="13.5" customHeight="1">
      <c r="A11" s="95" t="s">
        <v>70</v>
      </c>
      <c r="B11" s="97">
        <v>8</v>
      </c>
      <c r="C11" s="98">
        <v>8</v>
      </c>
      <c r="D11" s="98">
        <v>0</v>
      </c>
      <c r="E11" s="98">
        <v>0</v>
      </c>
      <c r="F11" s="98">
        <v>3</v>
      </c>
      <c r="G11" s="99" t="s">
        <v>88</v>
      </c>
      <c r="H11" s="151"/>
      <c r="I11" s="152"/>
    </row>
    <row r="12" spans="1:9" ht="17.25" customHeight="1">
      <c r="A12" s="100" t="s">
        <v>71</v>
      </c>
      <c r="B12" s="101">
        <v>0</v>
      </c>
      <c r="C12" s="102">
        <v>0</v>
      </c>
      <c r="D12" s="103">
        <v>0</v>
      </c>
      <c r="E12" s="104">
        <v>0</v>
      </c>
      <c r="F12" s="105" t="s">
        <v>88</v>
      </c>
      <c r="G12" s="106" t="s">
        <v>88</v>
      </c>
      <c r="H12" s="153"/>
      <c r="I12" s="154"/>
    </row>
    <row r="13" spans="1:9" ht="13.5" customHeight="1">
      <c r="A13" s="107" t="s">
        <v>87</v>
      </c>
      <c r="B13" s="108">
        <v>9113</v>
      </c>
      <c r="C13" s="109">
        <v>8815</v>
      </c>
      <c r="D13" s="109">
        <v>298</v>
      </c>
      <c r="E13" s="109">
        <v>298</v>
      </c>
      <c r="F13" s="109">
        <v>809</v>
      </c>
      <c r="G13" s="109">
        <v>8073</v>
      </c>
      <c r="H13" s="155"/>
      <c r="I13" s="156"/>
    </row>
    <row r="14" ht="9.75" customHeight="1"/>
    <row r="15" ht="14.25">
      <c r="A15" s="6" t="s">
        <v>9</v>
      </c>
    </row>
    <row r="16" spans="9:12" ht="10.5">
      <c r="I16" s="3" t="s">
        <v>11</v>
      </c>
      <c r="K16" s="3"/>
      <c r="L16" s="3"/>
    </row>
    <row r="17" spans="1:9" ht="13.5" customHeight="1">
      <c r="A17" s="161" t="s">
        <v>0</v>
      </c>
      <c r="B17" s="163" t="s">
        <v>46</v>
      </c>
      <c r="C17" s="145" t="s">
        <v>47</v>
      </c>
      <c r="D17" s="145" t="s">
        <v>48</v>
      </c>
      <c r="E17" s="166" t="s">
        <v>49</v>
      </c>
      <c r="F17" s="145" t="s">
        <v>60</v>
      </c>
      <c r="G17" s="145" t="s">
        <v>10</v>
      </c>
      <c r="H17" s="166" t="s">
        <v>44</v>
      </c>
      <c r="I17" s="168" t="s">
        <v>7</v>
      </c>
    </row>
    <row r="18" spans="1:9" ht="13.5" customHeight="1" thickBot="1">
      <c r="A18" s="162"/>
      <c r="B18" s="164"/>
      <c r="C18" s="144"/>
      <c r="D18" s="144"/>
      <c r="E18" s="167"/>
      <c r="F18" s="146"/>
      <c r="G18" s="146"/>
      <c r="H18" s="170"/>
      <c r="I18" s="169"/>
    </row>
    <row r="19" spans="1:9" ht="13.5" customHeight="1" thickTop="1">
      <c r="A19" s="110" t="s">
        <v>73</v>
      </c>
      <c r="B19" s="111">
        <v>810</v>
      </c>
      <c r="C19" s="58">
        <v>793</v>
      </c>
      <c r="D19" s="58">
        <v>17</v>
      </c>
      <c r="E19" s="112">
        <v>421</v>
      </c>
      <c r="F19" s="58">
        <v>109</v>
      </c>
      <c r="G19" s="58">
        <v>1518</v>
      </c>
      <c r="H19" s="58">
        <v>657</v>
      </c>
      <c r="I19" s="113" t="s">
        <v>86</v>
      </c>
    </row>
    <row r="20" spans="1:9" ht="13.5" customHeight="1">
      <c r="A20" s="114" t="s">
        <v>72</v>
      </c>
      <c r="B20" s="115">
        <v>1168</v>
      </c>
      <c r="C20" s="59">
        <v>1151</v>
      </c>
      <c r="D20" s="59">
        <v>17</v>
      </c>
      <c r="E20" s="116">
        <v>16</v>
      </c>
      <c r="F20" s="59">
        <v>534</v>
      </c>
      <c r="G20" s="59">
        <v>6255</v>
      </c>
      <c r="H20" s="59">
        <v>4766</v>
      </c>
      <c r="I20" s="117"/>
    </row>
    <row r="21" spans="1:9" ht="13.5" customHeight="1">
      <c r="A21" s="114" t="s">
        <v>74</v>
      </c>
      <c r="B21" s="115">
        <v>63</v>
      </c>
      <c r="C21" s="59">
        <v>61</v>
      </c>
      <c r="D21" s="59">
        <v>2</v>
      </c>
      <c r="E21" s="116">
        <v>2</v>
      </c>
      <c r="F21" s="59">
        <v>18</v>
      </c>
      <c r="G21" s="59">
        <v>739</v>
      </c>
      <c r="H21" s="59">
        <v>214</v>
      </c>
      <c r="I21" s="117"/>
    </row>
    <row r="22" spans="1:9" ht="13.5" customHeight="1">
      <c r="A22" s="118" t="s">
        <v>75</v>
      </c>
      <c r="B22" s="119">
        <v>97</v>
      </c>
      <c r="C22" s="120">
        <v>96</v>
      </c>
      <c r="D22" s="59">
        <v>1</v>
      </c>
      <c r="E22" s="116">
        <v>1</v>
      </c>
      <c r="F22" s="59">
        <v>27</v>
      </c>
      <c r="G22" s="59">
        <v>56</v>
      </c>
      <c r="H22" s="116" t="s">
        <v>88</v>
      </c>
      <c r="I22" s="117"/>
    </row>
    <row r="23" spans="1:9" ht="13.5" customHeight="1">
      <c r="A23" s="118" t="s">
        <v>76</v>
      </c>
      <c r="B23" s="115">
        <v>2184</v>
      </c>
      <c r="C23" s="120">
        <v>2120</v>
      </c>
      <c r="D23" s="59">
        <v>64</v>
      </c>
      <c r="E23" s="59">
        <v>49</v>
      </c>
      <c r="F23" s="59">
        <v>169</v>
      </c>
      <c r="G23" s="116" t="s">
        <v>88</v>
      </c>
      <c r="H23" s="116" t="s">
        <v>88</v>
      </c>
      <c r="I23" s="121"/>
    </row>
    <row r="24" spans="1:9" ht="13.5" customHeight="1">
      <c r="A24" s="114" t="s">
        <v>77</v>
      </c>
      <c r="B24" s="119">
        <v>1084</v>
      </c>
      <c r="C24" s="59">
        <v>1057</v>
      </c>
      <c r="D24" s="59">
        <v>27</v>
      </c>
      <c r="E24" s="59">
        <v>25</v>
      </c>
      <c r="F24" s="59">
        <v>199</v>
      </c>
      <c r="G24" s="116" t="s">
        <v>88</v>
      </c>
      <c r="H24" s="116" t="s">
        <v>88</v>
      </c>
      <c r="I24" s="122"/>
    </row>
    <row r="25" spans="1:9" ht="13.5" customHeight="1">
      <c r="A25" s="123" t="s">
        <v>78</v>
      </c>
      <c r="B25" s="115">
        <v>5</v>
      </c>
      <c r="C25" s="59">
        <v>4</v>
      </c>
      <c r="D25" s="59">
        <v>1</v>
      </c>
      <c r="E25" s="59">
        <v>1</v>
      </c>
      <c r="F25" s="116" t="s">
        <v>88</v>
      </c>
      <c r="G25" s="116" t="s">
        <v>88</v>
      </c>
      <c r="H25" s="116" t="s">
        <v>88</v>
      </c>
      <c r="I25" s="122"/>
    </row>
    <row r="26" spans="1:9" ht="13.5" customHeight="1">
      <c r="A26" s="124" t="s">
        <v>79</v>
      </c>
      <c r="B26" s="125">
        <v>1938</v>
      </c>
      <c r="C26" s="126">
        <v>1924</v>
      </c>
      <c r="D26" s="126">
        <v>14</v>
      </c>
      <c r="E26" s="126">
        <v>14</v>
      </c>
      <c r="F26" s="126">
        <v>172</v>
      </c>
      <c r="G26" s="127" t="s">
        <v>88</v>
      </c>
      <c r="H26" s="127" t="s">
        <v>88</v>
      </c>
      <c r="I26" s="128"/>
    </row>
    <row r="27" spans="1:9" ht="13.5" customHeight="1">
      <c r="A27" s="34" t="s">
        <v>14</v>
      </c>
      <c r="B27" s="35"/>
      <c r="C27" s="36"/>
      <c r="D27" s="36"/>
      <c r="E27" s="60">
        <f>SUM(E19:E26)</f>
        <v>529</v>
      </c>
      <c r="F27" s="26"/>
      <c r="G27" s="23">
        <f>SUM(G19:G26)</f>
        <v>8568</v>
      </c>
      <c r="H27" s="23">
        <f>SUM(H19:H26)</f>
        <v>5637</v>
      </c>
      <c r="I27" s="29"/>
    </row>
    <row r="28" ht="10.5">
      <c r="A28" s="1" t="s">
        <v>24</v>
      </c>
    </row>
    <row r="29" ht="10.5">
      <c r="A29" s="1" t="s">
        <v>53</v>
      </c>
    </row>
    <row r="30" ht="10.5">
      <c r="A30" s="1" t="s">
        <v>52</v>
      </c>
    </row>
    <row r="31" ht="10.5">
      <c r="A31" s="1" t="s">
        <v>51</v>
      </c>
    </row>
    <row r="32" ht="9.75" customHeight="1"/>
    <row r="33" ht="14.25">
      <c r="A33" s="6" t="s">
        <v>12</v>
      </c>
    </row>
    <row r="34" spans="9:10" ht="10.5">
      <c r="I34" s="3" t="s">
        <v>11</v>
      </c>
      <c r="J34" s="3"/>
    </row>
    <row r="35" spans="1:9" ht="13.5" customHeight="1">
      <c r="A35" s="161" t="s">
        <v>13</v>
      </c>
      <c r="B35" s="163" t="s">
        <v>46</v>
      </c>
      <c r="C35" s="145" t="s">
        <v>47</v>
      </c>
      <c r="D35" s="145" t="s">
        <v>48</v>
      </c>
      <c r="E35" s="166" t="s">
        <v>49</v>
      </c>
      <c r="F35" s="145" t="s">
        <v>60</v>
      </c>
      <c r="G35" s="145" t="s">
        <v>10</v>
      </c>
      <c r="H35" s="166" t="s">
        <v>45</v>
      </c>
      <c r="I35" s="168" t="s">
        <v>7</v>
      </c>
    </row>
    <row r="36" spans="1:9" ht="13.5" customHeight="1" thickBot="1">
      <c r="A36" s="162"/>
      <c r="B36" s="164"/>
      <c r="C36" s="144"/>
      <c r="D36" s="144"/>
      <c r="E36" s="167"/>
      <c r="F36" s="146"/>
      <c r="G36" s="146"/>
      <c r="H36" s="170"/>
      <c r="I36" s="169"/>
    </row>
    <row r="37" spans="1:9" ht="13.5" customHeight="1" thickTop="1">
      <c r="A37" s="30" t="s">
        <v>67</v>
      </c>
      <c r="B37" s="12">
        <v>21135</v>
      </c>
      <c r="C37" s="13">
        <v>18550</v>
      </c>
      <c r="D37" s="13">
        <v>2584</v>
      </c>
      <c r="E37" s="13">
        <v>2584</v>
      </c>
      <c r="F37" s="13">
        <v>3800</v>
      </c>
      <c r="G37" s="13">
        <v>0</v>
      </c>
      <c r="H37" s="13">
        <v>0</v>
      </c>
      <c r="I37" s="18"/>
    </row>
    <row r="38" spans="1:9" ht="13.5" customHeight="1">
      <c r="A38" s="31" t="s">
        <v>66</v>
      </c>
      <c r="B38" s="15">
        <v>942</v>
      </c>
      <c r="C38" s="16">
        <v>938</v>
      </c>
      <c r="D38" s="16">
        <v>3</v>
      </c>
      <c r="E38" s="16">
        <v>3</v>
      </c>
      <c r="F38" s="16">
        <v>0</v>
      </c>
      <c r="G38" s="16">
        <v>0</v>
      </c>
      <c r="H38" s="16">
        <v>0</v>
      </c>
      <c r="I38" s="17"/>
    </row>
    <row r="39" spans="1:9" ht="13.5" customHeight="1">
      <c r="A39" s="31" t="s">
        <v>68</v>
      </c>
      <c r="B39" s="15">
        <v>136</v>
      </c>
      <c r="C39" s="16">
        <v>131</v>
      </c>
      <c r="D39" s="16">
        <v>5</v>
      </c>
      <c r="E39" s="16">
        <v>5</v>
      </c>
      <c r="F39" s="16">
        <v>0</v>
      </c>
      <c r="G39" s="16">
        <v>0</v>
      </c>
      <c r="H39" s="16">
        <v>0</v>
      </c>
      <c r="I39" s="17"/>
    </row>
    <row r="40" spans="1:9" ht="13.5" customHeight="1">
      <c r="A40" s="51" t="s">
        <v>95</v>
      </c>
      <c r="B40" s="52">
        <v>1203</v>
      </c>
      <c r="C40" s="53">
        <v>1155</v>
      </c>
      <c r="D40" s="53">
        <v>48</v>
      </c>
      <c r="E40" s="53">
        <v>48</v>
      </c>
      <c r="F40" s="53">
        <v>0</v>
      </c>
      <c r="G40" s="53">
        <v>0</v>
      </c>
      <c r="H40" s="53">
        <v>0</v>
      </c>
      <c r="I40" s="54"/>
    </row>
    <row r="41" spans="1:9" ht="13.5" customHeight="1">
      <c r="A41" s="114" t="s">
        <v>80</v>
      </c>
      <c r="B41" s="115">
        <v>1817</v>
      </c>
      <c r="C41" s="59">
        <v>1793</v>
      </c>
      <c r="D41" s="59">
        <v>24</v>
      </c>
      <c r="E41" s="59">
        <v>24</v>
      </c>
      <c r="F41" s="116" t="s">
        <v>88</v>
      </c>
      <c r="G41" s="116">
        <v>2297</v>
      </c>
      <c r="H41" s="59">
        <v>265</v>
      </c>
      <c r="I41" s="117"/>
    </row>
    <row r="42" spans="1:9" ht="13.5" customHeight="1">
      <c r="A42" s="114" t="s">
        <v>81</v>
      </c>
      <c r="B42" s="115">
        <v>1</v>
      </c>
      <c r="C42" s="59">
        <v>1</v>
      </c>
      <c r="D42" s="59">
        <v>0</v>
      </c>
      <c r="E42" s="59">
        <v>0</v>
      </c>
      <c r="F42" s="116" t="s">
        <v>88</v>
      </c>
      <c r="G42" s="116" t="s">
        <v>89</v>
      </c>
      <c r="H42" s="116" t="s">
        <v>88</v>
      </c>
      <c r="I42" s="117"/>
    </row>
    <row r="43" spans="1:9" ht="13.5" customHeight="1">
      <c r="A43" s="114" t="s">
        <v>82</v>
      </c>
      <c r="B43" s="115">
        <v>13</v>
      </c>
      <c r="C43" s="59">
        <v>12</v>
      </c>
      <c r="D43" s="59">
        <v>0</v>
      </c>
      <c r="E43" s="59">
        <v>0</v>
      </c>
      <c r="F43" s="116" t="s">
        <v>88</v>
      </c>
      <c r="G43" s="116" t="s">
        <v>89</v>
      </c>
      <c r="H43" s="116" t="s">
        <v>88</v>
      </c>
      <c r="I43" s="117"/>
    </row>
    <row r="44" spans="1:9" ht="13.5" customHeight="1">
      <c r="A44" s="114" t="s">
        <v>83</v>
      </c>
      <c r="B44" s="115">
        <v>2118</v>
      </c>
      <c r="C44" s="59">
        <v>2166</v>
      </c>
      <c r="D44" s="59">
        <v>-48</v>
      </c>
      <c r="E44" s="59">
        <v>339</v>
      </c>
      <c r="F44" s="59">
        <v>307</v>
      </c>
      <c r="G44" s="116">
        <v>3815</v>
      </c>
      <c r="H44" s="59">
        <v>157</v>
      </c>
      <c r="I44" s="117" t="s">
        <v>86</v>
      </c>
    </row>
    <row r="45" spans="1:9" ht="13.5" customHeight="1">
      <c r="A45" s="114" t="s">
        <v>91</v>
      </c>
      <c r="B45" s="129">
        <v>1</v>
      </c>
      <c r="C45" s="130">
        <v>1</v>
      </c>
      <c r="D45" s="130">
        <v>0</v>
      </c>
      <c r="E45" s="130">
        <v>0</v>
      </c>
      <c r="F45" s="131" t="s">
        <v>93</v>
      </c>
      <c r="G45" s="131" t="s">
        <v>93</v>
      </c>
      <c r="H45" s="131" t="s">
        <v>93</v>
      </c>
      <c r="I45" s="121"/>
    </row>
    <row r="46" spans="1:9" ht="13.5" customHeight="1">
      <c r="A46" s="114" t="s">
        <v>92</v>
      </c>
      <c r="B46" s="119">
        <v>2</v>
      </c>
      <c r="C46" s="120">
        <v>2</v>
      </c>
      <c r="D46" s="120">
        <v>0</v>
      </c>
      <c r="E46" s="132">
        <v>0</v>
      </c>
      <c r="F46" s="132" t="s">
        <v>93</v>
      </c>
      <c r="G46" s="132" t="s">
        <v>93</v>
      </c>
      <c r="H46" s="132" t="s">
        <v>93</v>
      </c>
      <c r="I46" s="122"/>
    </row>
    <row r="47" spans="1:9" ht="13.5" customHeight="1">
      <c r="A47" s="34" t="s">
        <v>15</v>
      </c>
      <c r="B47" s="35"/>
      <c r="C47" s="36"/>
      <c r="D47" s="36"/>
      <c r="E47" s="23">
        <f>SUM(E37:E46)</f>
        <v>3003</v>
      </c>
      <c r="F47" s="26"/>
      <c r="G47" s="23">
        <v>0</v>
      </c>
      <c r="H47" s="23">
        <f>SUM(H37:H46)</f>
        <v>422</v>
      </c>
      <c r="I47" s="37"/>
    </row>
    <row r="48" ht="9.75" customHeight="1">
      <c r="A48" s="2"/>
    </row>
    <row r="49" ht="14.25">
      <c r="A49" s="6" t="s">
        <v>61</v>
      </c>
    </row>
    <row r="50" ht="10.5">
      <c r="J50" s="3" t="s">
        <v>11</v>
      </c>
    </row>
    <row r="51" spans="1:10" ht="13.5" customHeight="1">
      <c r="A51" s="171" t="s">
        <v>16</v>
      </c>
      <c r="B51" s="163" t="s">
        <v>18</v>
      </c>
      <c r="C51" s="145" t="s">
        <v>50</v>
      </c>
      <c r="D51" s="145" t="s">
        <v>19</v>
      </c>
      <c r="E51" s="145" t="s">
        <v>20</v>
      </c>
      <c r="F51" s="145" t="s">
        <v>21</v>
      </c>
      <c r="G51" s="166" t="s">
        <v>22</v>
      </c>
      <c r="H51" s="166" t="s">
        <v>23</v>
      </c>
      <c r="I51" s="166" t="s">
        <v>65</v>
      </c>
      <c r="J51" s="168" t="s">
        <v>7</v>
      </c>
    </row>
    <row r="52" spans="1:10" ht="13.5" customHeight="1" thickBot="1">
      <c r="A52" s="172"/>
      <c r="B52" s="164"/>
      <c r="C52" s="144"/>
      <c r="D52" s="144"/>
      <c r="E52" s="144"/>
      <c r="F52" s="144"/>
      <c r="G52" s="167"/>
      <c r="H52" s="167"/>
      <c r="I52" s="170"/>
      <c r="J52" s="169"/>
    </row>
    <row r="53" spans="1:10" ht="13.5" customHeight="1" thickTop="1">
      <c r="A53" s="110" t="s">
        <v>84</v>
      </c>
      <c r="B53" s="111">
        <v>1</v>
      </c>
      <c r="C53" s="58">
        <v>23</v>
      </c>
      <c r="D53" s="58">
        <v>3</v>
      </c>
      <c r="E53" s="112" t="s">
        <v>88</v>
      </c>
      <c r="F53" s="112" t="s">
        <v>88</v>
      </c>
      <c r="G53" s="112">
        <v>240</v>
      </c>
      <c r="H53" s="112" t="s">
        <v>88</v>
      </c>
      <c r="I53" s="112">
        <v>240</v>
      </c>
      <c r="J53" s="14"/>
    </row>
    <row r="54" spans="1:10" ht="13.5" customHeight="1">
      <c r="A54" s="114" t="s">
        <v>85</v>
      </c>
      <c r="B54" s="115">
        <v>7</v>
      </c>
      <c r="C54" s="59">
        <v>44</v>
      </c>
      <c r="D54" s="59">
        <v>9</v>
      </c>
      <c r="E54" s="116" t="s">
        <v>88</v>
      </c>
      <c r="F54" s="116" t="s">
        <v>88</v>
      </c>
      <c r="G54" s="116" t="s">
        <v>88</v>
      </c>
      <c r="H54" s="116" t="s">
        <v>88</v>
      </c>
      <c r="I54" s="116" t="s">
        <v>88</v>
      </c>
      <c r="J54" s="17"/>
    </row>
    <row r="55" spans="1:10" ht="13.5" customHeight="1">
      <c r="A55" s="38" t="s">
        <v>17</v>
      </c>
      <c r="B55" s="25"/>
      <c r="C55" s="26"/>
      <c r="D55" s="23">
        <f aca="true" t="shared" si="0" ref="D55:I55">SUM(D53:D54)</f>
        <v>12</v>
      </c>
      <c r="E55" s="23">
        <f t="shared" si="0"/>
        <v>0</v>
      </c>
      <c r="F55" s="23">
        <f t="shared" si="0"/>
        <v>0</v>
      </c>
      <c r="G55" s="23">
        <f t="shared" si="0"/>
        <v>240</v>
      </c>
      <c r="H55" s="23">
        <f t="shared" si="0"/>
        <v>0</v>
      </c>
      <c r="I55" s="23">
        <f t="shared" si="0"/>
        <v>240</v>
      </c>
      <c r="J55" s="29"/>
    </row>
    <row r="56" ht="10.5">
      <c r="A56" s="1" t="s">
        <v>59</v>
      </c>
    </row>
    <row r="57" ht="9.75" customHeight="1"/>
    <row r="58" ht="14.25">
      <c r="A58" s="6" t="s">
        <v>42</v>
      </c>
    </row>
    <row r="59" ht="10.5">
      <c r="D59" s="3" t="s">
        <v>11</v>
      </c>
    </row>
    <row r="60" spans="1:4" ht="21.75" thickBot="1">
      <c r="A60" s="39" t="s">
        <v>35</v>
      </c>
      <c r="B60" s="40" t="s">
        <v>40</v>
      </c>
      <c r="C60" s="41" t="s">
        <v>41</v>
      </c>
      <c r="D60" s="42" t="s">
        <v>54</v>
      </c>
    </row>
    <row r="61" spans="1:4" ht="13.5" customHeight="1" thickTop="1">
      <c r="A61" s="43" t="s">
        <v>36</v>
      </c>
      <c r="B61" s="19"/>
      <c r="C61" s="58">
        <v>354</v>
      </c>
      <c r="D61" s="20"/>
    </row>
    <row r="62" spans="1:4" ht="13.5" customHeight="1">
      <c r="A62" s="44" t="s">
        <v>37</v>
      </c>
      <c r="B62" s="21"/>
      <c r="C62" s="59">
        <v>28</v>
      </c>
      <c r="D62" s="22"/>
    </row>
    <row r="63" spans="1:4" ht="13.5" customHeight="1">
      <c r="A63" s="45" t="s">
        <v>38</v>
      </c>
      <c r="B63" s="27"/>
      <c r="C63" s="134">
        <v>1344</v>
      </c>
      <c r="D63" s="28"/>
    </row>
    <row r="64" spans="1:4" ht="13.5" customHeight="1">
      <c r="A64" s="46" t="s">
        <v>39</v>
      </c>
      <c r="B64" s="25"/>
      <c r="C64" s="60">
        <f>SUM(C61:C63)</f>
        <v>1726</v>
      </c>
      <c r="D64" s="24"/>
    </row>
    <row r="65" spans="1:4" ht="10.5">
      <c r="A65" s="1" t="s">
        <v>63</v>
      </c>
      <c r="B65" s="47"/>
      <c r="C65" s="47"/>
      <c r="D65" s="47"/>
    </row>
    <row r="66" spans="1:4" ht="9.75" customHeight="1">
      <c r="A66" s="48"/>
      <c r="B66" s="47"/>
      <c r="C66" s="47"/>
      <c r="D66" s="47"/>
    </row>
    <row r="67" ht="14.25">
      <c r="A67" s="6" t="s">
        <v>62</v>
      </c>
    </row>
    <row r="68" ht="10.5" customHeight="1">
      <c r="A68" s="6"/>
    </row>
    <row r="69" spans="1:11" ht="21.75" thickBot="1">
      <c r="A69" s="39" t="s">
        <v>33</v>
      </c>
      <c r="B69" s="40" t="s">
        <v>40</v>
      </c>
      <c r="C69" s="41" t="s">
        <v>41</v>
      </c>
      <c r="D69" s="41" t="s">
        <v>54</v>
      </c>
      <c r="E69" s="49" t="s">
        <v>31</v>
      </c>
      <c r="F69" s="42" t="s">
        <v>32</v>
      </c>
      <c r="G69" s="147" t="s">
        <v>43</v>
      </c>
      <c r="H69" s="148"/>
      <c r="I69" s="40" t="s">
        <v>40</v>
      </c>
      <c r="J69" s="41" t="s">
        <v>41</v>
      </c>
      <c r="K69" s="42" t="s">
        <v>54</v>
      </c>
    </row>
    <row r="70" spans="1:11" ht="13.5" customHeight="1" thickTop="1">
      <c r="A70" s="43" t="s">
        <v>25</v>
      </c>
      <c r="B70" s="61">
        <v>1.88</v>
      </c>
      <c r="C70" s="62">
        <v>5</v>
      </c>
      <c r="D70" s="62">
        <f>C70-B70</f>
        <v>3.12</v>
      </c>
      <c r="E70" s="63">
        <v>-14.46</v>
      </c>
      <c r="F70" s="64">
        <v>-20</v>
      </c>
      <c r="G70" s="139" t="s">
        <v>73</v>
      </c>
      <c r="H70" s="140"/>
      <c r="I70" s="65"/>
      <c r="J70" s="135">
        <v>68.8</v>
      </c>
      <c r="K70" s="66"/>
    </row>
    <row r="71" spans="1:11" ht="13.5" customHeight="1">
      <c r="A71" s="44" t="s">
        <v>26</v>
      </c>
      <c r="B71" s="67"/>
      <c r="C71" s="68">
        <v>13.84</v>
      </c>
      <c r="D71" s="69"/>
      <c r="E71" s="70">
        <v>-19.46</v>
      </c>
      <c r="F71" s="71">
        <v>-40</v>
      </c>
      <c r="G71" s="137" t="s">
        <v>72</v>
      </c>
      <c r="H71" s="138"/>
      <c r="I71" s="67"/>
      <c r="J71" s="136">
        <v>5.2</v>
      </c>
      <c r="K71" s="72"/>
    </row>
    <row r="72" spans="1:11" ht="13.5" customHeight="1">
      <c r="A72" s="44" t="s">
        <v>27</v>
      </c>
      <c r="B72" s="73">
        <v>16.3</v>
      </c>
      <c r="C72" s="74">
        <v>15.2</v>
      </c>
      <c r="D72" s="74">
        <f>C72-B72</f>
        <v>-1.1000000000000014</v>
      </c>
      <c r="E72" s="75">
        <v>25</v>
      </c>
      <c r="F72" s="76">
        <v>35</v>
      </c>
      <c r="G72" s="137" t="s">
        <v>74</v>
      </c>
      <c r="H72" s="138"/>
      <c r="I72" s="67"/>
      <c r="J72" s="136">
        <v>39.8</v>
      </c>
      <c r="K72" s="72"/>
    </row>
    <row r="73" spans="1:11" ht="13.5" customHeight="1">
      <c r="A73" s="44" t="s">
        <v>28</v>
      </c>
      <c r="B73" s="77"/>
      <c r="C73" s="74">
        <v>20.3</v>
      </c>
      <c r="D73" s="78"/>
      <c r="E73" s="75">
        <v>350</v>
      </c>
      <c r="F73" s="79"/>
      <c r="G73" s="137" t="s">
        <v>90</v>
      </c>
      <c r="H73" s="138"/>
      <c r="I73" s="67"/>
      <c r="J73" s="136">
        <v>10.2</v>
      </c>
      <c r="K73" s="72"/>
    </row>
    <row r="74" spans="1:11" ht="13.5" customHeight="1">
      <c r="A74" s="44" t="s">
        <v>29</v>
      </c>
      <c r="B74" s="80">
        <v>0.624</v>
      </c>
      <c r="C74" s="68">
        <v>0.634</v>
      </c>
      <c r="D74" s="68">
        <f>C74-B74</f>
        <v>0.010000000000000009</v>
      </c>
      <c r="E74" s="81"/>
      <c r="F74" s="82"/>
      <c r="G74" s="137"/>
      <c r="H74" s="138"/>
      <c r="I74" s="67"/>
      <c r="J74" s="83"/>
      <c r="K74" s="72"/>
    </row>
    <row r="75" spans="1:11" ht="13.5" customHeight="1">
      <c r="A75" s="50" t="s">
        <v>30</v>
      </c>
      <c r="B75" s="84">
        <v>88.2</v>
      </c>
      <c r="C75" s="85">
        <v>89.3</v>
      </c>
      <c r="D75" s="68">
        <f>C75-B75</f>
        <v>1.0999999999999943</v>
      </c>
      <c r="E75" s="86"/>
      <c r="F75" s="87"/>
      <c r="G75" s="141"/>
      <c r="H75" s="142"/>
      <c r="I75" s="88"/>
      <c r="J75" s="89"/>
      <c r="K75" s="90"/>
    </row>
    <row r="76" ht="10.5">
      <c r="A76" s="1" t="s">
        <v>64</v>
      </c>
    </row>
    <row r="77" ht="10.5">
      <c r="A77" s="1" t="s">
        <v>94</v>
      </c>
    </row>
  </sheetData>
  <sheetProtection/>
  <mergeCells count="47">
    <mergeCell ref="A35:A36"/>
    <mergeCell ref="B35:B36"/>
    <mergeCell ref="C35:C36"/>
    <mergeCell ref="A51:A52"/>
    <mergeCell ref="B51:B52"/>
    <mergeCell ref="C51:C52"/>
    <mergeCell ref="D51:D52"/>
    <mergeCell ref="E51:E52"/>
    <mergeCell ref="H51:H52"/>
    <mergeCell ref="J51:J52"/>
    <mergeCell ref="F51:F52"/>
    <mergeCell ref="G51:G52"/>
    <mergeCell ref="I51:I52"/>
    <mergeCell ref="D35:D36"/>
    <mergeCell ref="E35:E36"/>
    <mergeCell ref="I17:I18"/>
    <mergeCell ref="D17:D18"/>
    <mergeCell ref="E17:E18"/>
    <mergeCell ref="F17:F18"/>
    <mergeCell ref="H35:H36"/>
    <mergeCell ref="I35:I36"/>
    <mergeCell ref="G35:G36"/>
    <mergeCell ref="H17:H18"/>
    <mergeCell ref="D8:D9"/>
    <mergeCell ref="C8:C9"/>
    <mergeCell ref="E8:E9"/>
    <mergeCell ref="B8:B9"/>
    <mergeCell ref="A8:A9"/>
    <mergeCell ref="A17:A18"/>
    <mergeCell ref="B17:B18"/>
    <mergeCell ref="C17:C18"/>
    <mergeCell ref="G8:G9"/>
    <mergeCell ref="F8:F9"/>
    <mergeCell ref="G69:H69"/>
    <mergeCell ref="F35:F36"/>
    <mergeCell ref="H10:I10"/>
    <mergeCell ref="H11:I11"/>
    <mergeCell ref="H12:I12"/>
    <mergeCell ref="H13:I13"/>
    <mergeCell ref="H8:I9"/>
    <mergeCell ref="G17:G18"/>
    <mergeCell ref="G71:H71"/>
    <mergeCell ref="G70:H70"/>
    <mergeCell ref="G75:H75"/>
    <mergeCell ref="G74:H74"/>
    <mergeCell ref="G73:H73"/>
    <mergeCell ref="G72:H72"/>
  </mergeCells>
  <printOptions/>
  <pageMargins left="0.4330708661417323" right="0.3937007874015748" top="0.38" bottom="0.3" header="0.31" footer="0.2"/>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2009-03-11T05:12:28Z</cp:lastPrinted>
  <dcterms:created xsi:type="dcterms:W3CDTF">1997-01-08T22:48:59Z</dcterms:created>
  <dcterms:modified xsi:type="dcterms:W3CDTF">2009-03-26T09:38:01Z</dcterms:modified>
  <cp:category/>
  <cp:version/>
  <cp:contentType/>
  <cp:contentStatus/>
</cp:coreProperties>
</file>