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'様式'!$A$1:$K$72</definedName>
  </definedNames>
  <calcPr fullCalcOnLoad="1"/>
</workbook>
</file>

<file path=xl/sharedStrings.xml><?xml version="1.0" encoding="utf-8"?>
<sst xmlns="http://schemas.openxmlformats.org/spreadsheetml/2006/main" count="110" uniqueCount="87">
  <si>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</si>
  <si>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</si>
  <si>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</si>
  <si>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</si>
  <si>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</si>
  <si>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</si>
  <si>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</si>
  <si>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</si>
  <si>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</si>
  <si>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</si>
  <si>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</si>
  <si>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</si>
  <si>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</si>
  <si>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</si>
  <si>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</si>
  <si>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</si>
  <si>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</si>
  <si>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</si>
  <si>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</si>
  <si>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</si>
  <si>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</si>
  <si>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</si>
  <si>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</si>
  <si>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</si>
  <si>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</si>
  <si>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</si>
  <si>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</si>
  <si>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</si>
  <si>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</si>
  <si>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</si>
  <si>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</si>
  <si>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</si>
  <si>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</si>
  <si>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</si>
  <si>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</si>
  <si>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</si>
  <si>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</si>
  <si>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</si>
  <si>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</si>
  <si>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</si>
  <si>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</si>
  <si>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</si>
  <si>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</si>
  <si>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</si>
  <si>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</si>
  <si>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</si>
  <si>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</si>
  <si>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</si>
  <si>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</si>
  <si>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</si>
  <si>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</si>
  <si>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</si>
  <si>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</si>
  <si>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</si>
  <si>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</si>
  <si>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</si>
  <si>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</si>
  <si>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</si>
  <si>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</si>
  <si>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</si>
  <si>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</si>
  <si>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</si>
  <si>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</si>
  <si>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</si>
  <si>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</si>
  <si>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</si>
  <si>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</si>
  <si>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利府町</t>
  </si>
  <si>
    <t>水道事業会計</t>
  </si>
  <si>
    <t>下水道特別会計</t>
  </si>
  <si>
    <t>国民健康保険特別会計</t>
  </si>
  <si>
    <t>介護保険特別会計</t>
  </si>
  <si>
    <t>老人保健特別会計</t>
  </si>
  <si>
    <t>介護サービス特別会計</t>
  </si>
  <si>
    <t>宮城東部衛生処理組合</t>
  </si>
  <si>
    <t>塩釜地区消防事務組合</t>
  </si>
  <si>
    <t>うち一般会計</t>
  </si>
  <si>
    <t>うち介護認定審査事業特別会計</t>
  </si>
  <si>
    <t>うち障害者自立支援審査事業特別会計</t>
  </si>
  <si>
    <t>塩釜地区環境組合</t>
  </si>
  <si>
    <t>宮城県市町村職員退職手当組合</t>
  </si>
  <si>
    <t>宮城県市町村非常勤消防団員補償報償組合</t>
  </si>
  <si>
    <t>宮城県市町村自治振興センター</t>
  </si>
  <si>
    <t>法適用企業</t>
  </si>
  <si>
    <t>下水道事業会計</t>
  </si>
  <si>
    <t>　　　　　２．「資金不足比率」の早期健全化基準に相当する「経営健全化基準」は、公営競技を除き、一律 △20％である（公営競技は0％）。</t>
  </si>
  <si>
    <t>宮城県後期高齢者医療広域連合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</si>
</sst>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33" xfId="0" applyNumberFormat="1" applyFont="1" applyFill="1" applyBorder="1" applyAlignment="1">
      <alignment horizontal="center" vertical="center" shrinkToFit="1"/>
    </xf>
    <xf numFmtId="181" fontId="2" fillId="24" borderId="50"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82" fontId="2" fillId="24" borderId="23" xfId="0" applyNumberFormat="1" applyFont="1" applyFill="1" applyBorder="1" applyAlignment="1">
      <alignment vertical="center"/>
    </xf>
    <xf numFmtId="182" fontId="2" fillId="24" borderId="24" xfId="0" applyNumberFormat="1" applyFont="1" applyFill="1" applyBorder="1" applyAlignment="1">
      <alignment vertical="center"/>
    </xf>
    <xf numFmtId="181" fontId="2" fillId="24" borderId="23" xfId="0" applyNumberFormat="1" applyFont="1" applyFill="1" applyBorder="1" applyAlignment="1">
      <alignment vertical="center"/>
    </xf>
    <xf numFmtId="181" fontId="2" fillId="24" borderId="24" xfId="0" applyNumberFormat="1" applyFont="1" applyFill="1" applyBorder="1" applyAlignment="1">
      <alignment vertical="center"/>
    </xf>
    <xf numFmtId="178" fontId="2" fillId="24" borderId="60"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8"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8" fontId="2" fillId="24" borderId="49" xfId="0" applyNumberFormat="1" applyFont="1" applyFill="1" applyBorder="1" applyAlignment="1">
      <alignment horizontal="right" vertical="center" shrinkToFit="1"/>
    </xf>
    <xf numFmtId="179" fontId="2" fillId="24" borderId="61"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9" fontId="2" fillId="24" borderId="28" xfId="0" applyNumberFormat="1" applyFont="1" applyFill="1" applyBorder="1" applyAlignment="1">
      <alignment horizontal="right" vertical="center" shrinkToFit="1"/>
    </xf>
    <xf numFmtId="179" fontId="2" fillId="24" borderId="49" xfId="0" applyNumberFormat="1" applyFont="1" applyFill="1" applyBorder="1" applyAlignment="1">
      <alignment horizontal="right" vertical="center" shrinkToFit="1"/>
    </xf>
    <xf numFmtId="178" fontId="2" fillId="24" borderId="61" xfId="0" applyNumberFormat="1" applyFont="1" applyFill="1" applyBorder="1" applyAlignment="1">
      <alignment horizontal="right" vertical="center" shrinkToFit="1"/>
    </xf>
    <xf numFmtId="179" fontId="2" fillId="24" borderId="62" xfId="0" applyNumberFormat="1" applyFont="1" applyFill="1" applyBorder="1" applyAlignment="1">
      <alignment horizontal="right" vertical="center" shrinkToFit="1"/>
    </xf>
    <xf numFmtId="179" fontId="2" fillId="24" borderId="33"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6" fontId="2" fillId="0" borderId="18" xfId="48" applyNumberFormat="1" applyFont="1" applyFill="1" applyBorder="1" applyAlignment="1">
      <alignment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120" zoomScaleSheetLayoutView="12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 r="A1" s="5" t="s">
        <v>35</v>
      </c>
      <c r="B1" s="4"/>
      <c r="C1" s="4"/>
      <c r="D1" s="4"/>
      <c r="E1" s="4"/>
      <c r="F1" s="4"/>
      <c r="G1" s="4"/>
      <c r="H1" s="4"/>
      <c r="I1" s="4"/>
      <c r="J1" s="4"/>
      <c r="K1" s="4"/>
      <c r="L1" s="9"/>
      <c r="M1" s="4"/>
    </row>
    <row r="2" spans="1:13" ht="1.5" customHeight="1">
      <c r="A2" s="5"/>
      <c r="B2" s="4"/>
      <c r="C2" s="4"/>
      <c r="D2" s="4"/>
      <c r="E2" s="4"/>
      <c r="F2" s="4"/>
      <c r="G2" s="4"/>
      <c r="H2" s="4"/>
      <c r="I2" s="4"/>
      <c r="J2" s="4"/>
      <c r="K2" s="4"/>
      <c r="L2" s="4"/>
      <c r="M2" s="4"/>
    </row>
    <row r="3" ht="13.5" customHeight="1">
      <c r="J3" s="3" t="s">
        <v>12</v>
      </c>
    </row>
    <row r="4" spans="1:10" ht="21" customHeight="1" thickBot="1">
      <c r="A4" s="7" t="s">
        <v>67</v>
      </c>
      <c r="B4" s="10"/>
      <c r="G4" s="46" t="s">
        <v>56</v>
      </c>
      <c r="H4" s="47" t="s">
        <v>57</v>
      </c>
      <c r="I4" s="8" t="s">
        <v>58</v>
      </c>
      <c r="J4" s="11" t="s">
        <v>59</v>
      </c>
    </row>
    <row r="5" spans="7:10" ht="13.5" customHeight="1" thickTop="1">
      <c r="G5" s="12">
        <v>4961</v>
      </c>
      <c r="H5" s="13">
        <v>668291</v>
      </c>
      <c r="I5" s="14">
        <v>309</v>
      </c>
      <c r="J5" s="15">
        <v>5938</v>
      </c>
    </row>
    <row r="6" ht="14.25">
      <c r="A6" s="6" t="s">
        <v>2</v>
      </c>
    </row>
    <row r="7" spans="8:9" ht="10.5">
      <c r="H7" s="3" t="s">
        <v>12</v>
      </c>
      <c r="I7" s="3"/>
    </row>
    <row r="8" spans="1:8" ht="13.5" customHeight="1">
      <c r="A8" s="109" t="s">
        <v>0</v>
      </c>
      <c r="B8" s="124" t="s">
        <v>3</v>
      </c>
      <c r="C8" s="123" t="s">
        <v>4</v>
      </c>
      <c r="D8" s="123" t="s">
        <v>5</v>
      </c>
      <c r="E8" s="123" t="s">
        <v>6</v>
      </c>
      <c r="F8" s="113" t="s">
        <v>61</v>
      </c>
      <c r="G8" s="123" t="s">
        <v>7</v>
      </c>
      <c r="H8" s="119" t="s">
        <v>8</v>
      </c>
    </row>
    <row r="9" spans="1:8" ht="13.5" customHeight="1" thickBot="1">
      <c r="A9" s="110"/>
      <c r="B9" s="112"/>
      <c r="C9" s="114"/>
      <c r="D9" s="114"/>
      <c r="E9" s="114"/>
      <c r="F9" s="122"/>
      <c r="G9" s="114"/>
      <c r="H9" s="120"/>
    </row>
    <row r="10" spans="1:8" ht="13.5" customHeight="1" thickTop="1">
      <c r="A10" s="43" t="s">
        <v>9</v>
      </c>
      <c r="B10" s="16">
        <v>8193</v>
      </c>
      <c r="C10" s="17">
        <v>7972</v>
      </c>
      <c r="D10" s="17">
        <v>221</v>
      </c>
      <c r="E10" s="17">
        <v>218</v>
      </c>
      <c r="F10" s="108">
        <v>213</v>
      </c>
      <c r="G10" s="17">
        <v>13951</v>
      </c>
      <c r="H10" s="18"/>
    </row>
    <row r="11" spans="1:8" ht="13.5" customHeight="1">
      <c r="A11" s="48" t="s">
        <v>1</v>
      </c>
      <c r="B11" s="30">
        <f>SUM(B10:B10)</f>
        <v>8193</v>
      </c>
      <c r="C11" s="31">
        <f>SUM(C10:C10)</f>
        <v>7972</v>
      </c>
      <c r="D11" s="31">
        <f>SUM(D10:D10)</f>
        <v>221</v>
      </c>
      <c r="E11" s="31">
        <f>SUM(E10:E10)</f>
        <v>218</v>
      </c>
      <c r="F11" s="77"/>
      <c r="G11" s="31">
        <f>SUM(G10:G10)</f>
        <v>13951</v>
      </c>
      <c r="H11" s="41"/>
    </row>
    <row r="12" ht="7.5" customHeight="1"/>
    <row r="13" ht="14.25">
      <c r="A13" s="6" t="s">
        <v>10</v>
      </c>
    </row>
    <row r="14" spans="9:12" ht="10.5">
      <c r="I14" s="3" t="s">
        <v>12</v>
      </c>
      <c r="K14" s="3"/>
      <c r="L14" s="3"/>
    </row>
    <row r="15" spans="1:9" ht="13.5" customHeight="1">
      <c r="A15" s="109" t="s">
        <v>0</v>
      </c>
      <c r="B15" s="111" t="s">
        <v>47</v>
      </c>
      <c r="C15" s="113" t="s">
        <v>48</v>
      </c>
      <c r="D15" s="113" t="s">
        <v>49</v>
      </c>
      <c r="E15" s="117" t="s">
        <v>50</v>
      </c>
      <c r="F15" s="113" t="s">
        <v>61</v>
      </c>
      <c r="G15" s="113" t="s">
        <v>11</v>
      </c>
      <c r="H15" s="117" t="s">
        <v>45</v>
      </c>
      <c r="I15" s="119" t="s">
        <v>8</v>
      </c>
    </row>
    <row r="16" spans="1:9" ht="13.5" customHeight="1" thickBot="1">
      <c r="A16" s="110"/>
      <c r="B16" s="112"/>
      <c r="C16" s="114"/>
      <c r="D16" s="114"/>
      <c r="E16" s="118"/>
      <c r="F16" s="122"/>
      <c r="G16" s="122"/>
      <c r="H16" s="121"/>
      <c r="I16" s="120"/>
    </row>
    <row r="17" spans="1:9" ht="13.5" customHeight="1" thickTop="1">
      <c r="A17" s="43" t="s">
        <v>68</v>
      </c>
      <c r="B17" s="19">
        <v>935</v>
      </c>
      <c r="C17" s="20">
        <v>961</v>
      </c>
      <c r="D17" s="20">
        <v>-26</v>
      </c>
      <c r="E17" s="20">
        <v>584</v>
      </c>
      <c r="F17" s="20">
        <v>0</v>
      </c>
      <c r="G17" s="20">
        <v>2055</v>
      </c>
      <c r="H17" s="20">
        <v>10</v>
      </c>
      <c r="I17" s="21" t="s">
        <v>83</v>
      </c>
    </row>
    <row r="18" spans="1:9" ht="13.5" customHeight="1">
      <c r="A18" s="44" t="s">
        <v>69</v>
      </c>
      <c r="B18" s="22">
        <v>928</v>
      </c>
      <c r="C18" s="23">
        <v>908</v>
      </c>
      <c r="D18" s="23">
        <v>21</v>
      </c>
      <c r="E18" s="23">
        <v>21</v>
      </c>
      <c r="F18" s="23">
        <v>97</v>
      </c>
      <c r="G18" s="23">
        <v>4085</v>
      </c>
      <c r="H18" s="23">
        <v>633</v>
      </c>
      <c r="I18" s="24"/>
    </row>
    <row r="19" spans="1:9" ht="13.5" customHeight="1">
      <c r="A19" s="44" t="s">
        <v>70</v>
      </c>
      <c r="B19" s="22">
        <v>2431</v>
      </c>
      <c r="C19" s="23">
        <v>2348</v>
      </c>
      <c r="D19" s="23">
        <v>84</v>
      </c>
      <c r="E19" s="23">
        <v>84</v>
      </c>
      <c r="F19" s="23">
        <v>140</v>
      </c>
      <c r="G19" s="23">
        <v>0</v>
      </c>
      <c r="H19" s="23">
        <v>0</v>
      </c>
      <c r="I19" s="24"/>
    </row>
    <row r="20" spans="1:9" ht="13.5" customHeight="1">
      <c r="A20" s="78" t="s">
        <v>72</v>
      </c>
      <c r="B20" s="79">
        <v>1811</v>
      </c>
      <c r="C20" s="80">
        <v>1756</v>
      </c>
      <c r="D20" s="80">
        <v>56</v>
      </c>
      <c r="E20" s="80">
        <v>56</v>
      </c>
      <c r="F20" s="80">
        <v>191</v>
      </c>
      <c r="G20" s="80">
        <v>0</v>
      </c>
      <c r="H20" s="80">
        <v>0</v>
      </c>
      <c r="I20" s="81"/>
    </row>
    <row r="21" spans="1:9" ht="13.5" customHeight="1">
      <c r="A21" s="78" t="s">
        <v>71</v>
      </c>
      <c r="B21" s="79">
        <v>1175</v>
      </c>
      <c r="C21" s="80">
        <v>1136</v>
      </c>
      <c r="D21" s="80">
        <v>39</v>
      </c>
      <c r="E21" s="80">
        <v>39</v>
      </c>
      <c r="F21" s="80">
        <v>237</v>
      </c>
      <c r="G21" s="80">
        <v>0</v>
      </c>
      <c r="H21" s="80">
        <v>0</v>
      </c>
      <c r="I21" s="81"/>
    </row>
    <row r="22" spans="1:9" ht="13.5" customHeight="1">
      <c r="A22" s="45" t="s">
        <v>73</v>
      </c>
      <c r="B22" s="32">
        <v>7</v>
      </c>
      <c r="C22" s="33">
        <v>6</v>
      </c>
      <c r="D22" s="33">
        <v>1</v>
      </c>
      <c r="E22" s="33">
        <v>1</v>
      </c>
      <c r="F22" s="33">
        <v>4</v>
      </c>
      <c r="G22" s="33">
        <v>0</v>
      </c>
      <c r="H22" s="33">
        <v>0</v>
      </c>
      <c r="I22" s="34"/>
    </row>
    <row r="23" spans="1:9" ht="13.5" customHeight="1">
      <c r="A23" s="48" t="s">
        <v>15</v>
      </c>
      <c r="B23" s="49"/>
      <c r="C23" s="50"/>
      <c r="D23" s="50"/>
      <c r="E23" s="35">
        <v>783</v>
      </c>
      <c r="F23" s="38"/>
      <c r="G23" s="35">
        <f>SUM(G17:G22)</f>
        <v>6140</v>
      </c>
      <c r="H23" s="35">
        <v>644</v>
      </c>
      <c r="I23" s="42"/>
    </row>
    <row r="24" ht="10.5">
      <c r="A24" s="1" t="s">
        <v>25</v>
      </c>
    </row>
    <row r="25" ht="10.5">
      <c r="A25" s="1" t="s">
        <v>54</v>
      </c>
    </row>
    <row r="26" ht="10.5">
      <c r="A26" s="1" t="s">
        <v>53</v>
      </c>
    </row>
    <row r="27" ht="10.5">
      <c r="A27" s="1" t="s">
        <v>52</v>
      </c>
    </row>
    <row r="28" ht="7.5" customHeight="1"/>
    <row r="29" ht="14.25">
      <c r="A29" s="6" t="s">
        <v>13</v>
      </c>
    </row>
    <row r="30" spans="9:10" ht="10.5">
      <c r="I30" s="3" t="s">
        <v>12</v>
      </c>
      <c r="J30" s="3"/>
    </row>
    <row r="31" spans="1:9" ht="13.5" customHeight="1">
      <c r="A31" s="109" t="s">
        <v>14</v>
      </c>
      <c r="B31" s="111" t="s">
        <v>47</v>
      </c>
      <c r="C31" s="113" t="s">
        <v>48</v>
      </c>
      <c r="D31" s="113" t="s">
        <v>49</v>
      </c>
      <c r="E31" s="117" t="s">
        <v>50</v>
      </c>
      <c r="F31" s="113" t="s">
        <v>61</v>
      </c>
      <c r="G31" s="113" t="s">
        <v>11</v>
      </c>
      <c r="H31" s="117" t="s">
        <v>46</v>
      </c>
      <c r="I31" s="119" t="s">
        <v>8</v>
      </c>
    </row>
    <row r="32" spans="1:9" ht="13.5" customHeight="1" thickBot="1">
      <c r="A32" s="110"/>
      <c r="B32" s="112"/>
      <c r="C32" s="114"/>
      <c r="D32" s="114"/>
      <c r="E32" s="118"/>
      <c r="F32" s="122"/>
      <c r="G32" s="122"/>
      <c r="H32" s="121"/>
      <c r="I32" s="120"/>
    </row>
    <row r="33" spans="1:9" ht="13.5" customHeight="1" thickTop="1">
      <c r="A33" s="82" t="s">
        <v>74</v>
      </c>
      <c r="B33" s="19">
        <v>1333</v>
      </c>
      <c r="C33" s="20">
        <v>1318</v>
      </c>
      <c r="D33" s="20">
        <v>15</v>
      </c>
      <c r="E33" s="20">
        <v>15</v>
      </c>
      <c r="F33" s="20">
        <v>0</v>
      </c>
      <c r="G33" s="20">
        <v>1898</v>
      </c>
      <c r="H33" s="20">
        <v>248</v>
      </c>
      <c r="I33" s="25"/>
    </row>
    <row r="34" spans="1:9" ht="13.5" customHeight="1">
      <c r="A34" s="44" t="s">
        <v>75</v>
      </c>
      <c r="B34" s="22">
        <v>2146</v>
      </c>
      <c r="C34" s="23">
        <v>2125</v>
      </c>
      <c r="D34" s="23">
        <v>21</v>
      </c>
      <c r="E34" s="23">
        <v>21</v>
      </c>
      <c r="F34" s="23">
        <v>28</v>
      </c>
      <c r="G34" s="23">
        <v>249</v>
      </c>
      <c r="H34" s="23">
        <v>35</v>
      </c>
      <c r="I34" s="24"/>
    </row>
    <row r="35" spans="1:9" ht="13.5" customHeight="1">
      <c r="A35" s="44" t="s">
        <v>76</v>
      </c>
      <c r="B35" s="22">
        <v>2023</v>
      </c>
      <c r="C35" s="23">
        <v>2008</v>
      </c>
      <c r="D35" s="23">
        <v>14</v>
      </c>
      <c r="E35" s="23">
        <v>14</v>
      </c>
      <c r="F35" s="23">
        <v>28</v>
      </c>
      <c r="G35" s="23">
        <v>249</v>
      </c>
      <c r="H35" s="23">
        <v>35</v>
      </c>
      <c r="I35" s="24"/>
    </row>
    <row r="36" spans="1:9" ht="13.5" customHeight="1">
      <c r="A36" s="44" t="s">
        <v>77</v>
      </c>
      <c r="B36" s="22">
        <v>121</v>
      </c>
      <c r="C36" s="23">
        <v>115</v>
      </c>
      <c r="D36" s="23">
        <v>6</v>
      </c>
      <c r="E36" s="23">
        <v>6</v>
      </c>
      <c r="F36" s="23">
        <v>0</v>
      </c>
      <c r="G36" s="23">
        <v>0</v>
      </c>
      <c r="H36" s="23">
        <v>0</v>
      </c>
      <c r="I36" s="24"/>
    </row>
    <row r="37" spans="1:9" ht="13.5" customHeight="1">
      <c r="A37" s="44" t="s">
        <v>78</v>
      </c>
      <c r="B37" s="22">
        <v>2</v>
      </c>
      <c r="C37" s="23">
        <v>2</v>
      </c>
      <c r="D37" s="23">
        <v>1</v>
      </c>
      <c r="E37" s="23">
        <v>1</v>
      </c>
      <c r="F37" s="23">
        <v>0</v>
      </c>
      <c r="G37" s="23">
        <v>0</v>
      </c>
      <c r="H37" s="23">
        <v>0</v>
      </c>
      <c r="I37" s="24"/>
    </row>
    <row r="38" spans="1:9" ht="13.5" customHeight="1">
      <c r="A38" s="44" t="s">
        <v>79</v>
      </c>
      <c r="B38" s="22">
        <v>350</v>
      </c>
      <c r="C38" s="23">
        <v>344</v>
      </c>
      <c r="D38" s="23">
        <v>6</v>
      </c>
      <c r="E38" s="23">
        <v>6</v>
      </c>
      <c r="F38" s="23">
        <v>15</v>
      </c>
      <c r="G38" s="23">
        <v>934</v>
      </c>
      <c r="H38" s="23">
        <v>74</v>
      </c>
      <c r="I38" s="24"/>
    </row>
    <row r="39" spans="1:9" ht="13.5" customHeight="1">
      <c r="A39" s="44" t="s">
        <v>81</v>
      </c>
      <c r="B39" s="22">
        <v>942</v>
      </c>
      <c r="C39" s="23">
        <v>938</v>
      </c>
      <c r="D39" s="23">
        <v>3</v>
      </c>
      <c r="E39" s="23">
        <v>3</v>
      </c>
      <c r="F39" s="23">
        <v>0</v>
      </c>
      <c r="G39" s="23">
        <v>0</v>
      </c>
      <c r="H39" s="23">
        <v>0</v>
      </c>
      <c r="I39" s="24"/>
    </row>
    <row r="40" spans="1:9" ht="13.5" customHeight="1">
      <c r="A40" s="43" t="s">
        <v>80</v>
      </c>
      <c r="B40" s="87">
        <v>21135</v>
      </c>
      <c r="C40" s="88">
        <v>18550</v>
      </c>
      <c r="D40" s="88">
        <v>2584</v>
      </c>
      <c r="E40" s="88">
        <v>2584</v>
      </c>
      <c r="F40" s="88">
        <v>3800</v>
      </c>
      <c r="G40" s="88">
        <v>0</v>
      </c>
      <c r="H40" s="88">
        <v>0</v>
      </c>
      <c r="I40" s="21"/>
    </row>
    <row r="41" spans="1:9" ht="13.5" customHeight="1">
      <c r="A41" s="44" t="s">
        <v>82</v>
      </c>
      <c r="B41" s="22">
        <v>136</v>
      </c>
      <c r="C41" s="23">
        <v>131</v>
      </c>
      <c r="D41" s="23">
        <v>5</v>
      </c>
      <c r="E41" s="23">
        <v>5</v>
      </c>
      <c r="F41" s="23">
        <v>0</v>
      </c>
      <c r="G41" s="23">
        <v>0</v>
      </c>
      <c r="H41" s="23">
        <v>0</v>
      </c>
      <c r="I41" s="24"/>
    </row>
    <row r="42" spans="1:9" ht="13.5" customHeight="1">
      <c r="A42" s="83" t="s">
        <v>86</v>
      </c>
      <c r="B42" s="84">
        <v>1203</v>
      </c>
      <c r="C42" s="85">
        <v>1155</v>
      </c>
      <c r="D42" s="85">
        <v>48</v>
      </c>
      <c r="E42" s="85">
        <v>48</v>
      </c>
      <c r="F42" s="85">
        <v>0</v>
      </c>
      <c r="G42" s="85">
        <v>0</v>
      </c>
      <c r="H42" s="85">
        <v>0</v>
      </c>
      <c r="I42" s="86"/>
    </row>
    <row r="43" spans="1:9" ht="13.5" customHeight="1">
      <c r="A43" s="48" t="s">
        <v>16</v>
      </c>
      <c r="B43" s="49"/>
      <c r="C43" s="50"/>
      <c r="D43" s="50"/>
      <c r="E43" s="35">
        <f>SUM(E33:E34,E38:E42)</f>
        <v>2682</v>
      </c>
      <c r="F43" s="38"/>
      <c r="G43" s="35">
        <f>SUM(G33:G34,G38:G42)</f>
        <v>3081</v>
      </c>
      <c r="H43" s="35">
        <f>SUM(H33:H34,H38:H42)</f>
        <v>357</v>
      </c>
      <c r="I43" s="51"/>
    </row>
    <row r="44" ht="7.5" customHeight="1">
      <c r="A44" s="2"/>
    </row>
    <row r="45" ht="14.25">
      <c r="A45" s="6" t="s">
        <v>62</v>
      </c>
    </row>
    <row r="46" ht="10.5">
      <c r="J46" s="3" t="s">
        <v>12</v>
      </c>
    </row>
    <row r="47" spans="1:10" ht="13.5" customHeight="1">
      <c r="A47" s="115" t="s">
        <v>17</v>
      </c>
      <c r="B47" s="111" t="s">
        <v>19</v>
      </c>
      <c r="C47" s="113" t="s">
        <v>51</v>
      </c>
      <c r="D47" s="113" t="s">
        <v>20</v>
      </c>
      <c r="E47" s="113" t="s">
        <v>21</v>
      </c>
      <c r="F47" s="113" t="s">
        <v>22</v>
      </c>
      <c r="G47" s="117" t="s">
        <v>23</v>
      </c>
      <c r="H47" s="117" t="s">
        <v>24</v>
      </c>
      <c r="I47" s="117" t="s">
        <v>66</v>
      </c>
      <c r="J47" s="119" t="s">
        <v>8</v>
      </c>
    </row>
    <row r="48" spans="1:10" ht="13.5" customHeight="1" thickBot="1">
      <c r="A48" s="116"/>
      <c r="B48" s="112"/>
      <c r="C48" s="114"/>
      <c r="D48" s="114"/>
      <c r="E48" s="114"/>
      <c r="F48" s="114"/>
      <c r="G48" s="118"/>
      <c r="H48" s="118"/>
      <c r="I48" s="121"/>
      <c r="J48" s="120"/>
    </row>
    <row r="49" spans="1:10" ht="13.5" customHeight="1" thickTop="1">
      <c r="A49" s="45"/>
      <c r="B49" s="32"/>
      <c r="C49" s="33"/>
      <c r="D49" s="33"/>
      <c r="E49" s="33"/>
      <c r="F49" s="33"/>
      <c r="G49" s="33"/>
      <c r="H49" s="33"/>
      <c r="I49" s="33"/>
      <c r="J49" s="34"/>
    </row>
    <row r="50" spans="1:10" ht="13.5" customHeight="1">
      <c r="A50" s="52" t="s">
        <v>18</v>
      </c>
      <c r="B50" s="37"/>
      <c r="C50" s="38"/>
      <c r="D50" s="35"/>
      <c r="E50" s="35"/>
      <c r="F50" s="35"/>
      <c r="G50" s="35"/>
      <c r="H50" s="35"/>
      <c r="I50" s="35"/>
      <c r="J50" s="42"/>
    </row>
    <row r="51" ht="10.5">
      <c r="A51" s="1" t="s">
        <v>60</v>
      </c>
    </row>
    <row r="52" ht="7.5" customHeight="1"/>
    <row r="53" ht="14.25">
      <c r="A53" s="6" t="s">
        <v>43</v>
      </c>
    </row>
    <row r="54" ht="10.5">
      <c r="D54" s="3" t="s">
        <v>12</v>
      </c>
    </row>
    <row r="55" spans="1:4" ht="21.75" thickBot="1">
      <c r="A55" s="53" t="s">
        <v>36</v>
      </c>
      <c r="B55" s="54" t="s">
        <v>41</v>
      </c>
      <c r="C55" s="55" t="s">
        <v>42</v>
      </c>
      <c r="D55" s="56" t="s">
        <v>55</v>
      </c>
    </row>
    <row r="56" spans="1:4" ht="13.5" customHeight="1" thickTop="1">
      <c r="A56" s="57" t="s">
        <v>37</v>
      </c>
      <c r="B56" s="26"/>
      <c r="C56" s="20">
        <v>1078</v>
      </c>
      <c r="D56" s="27"/>
    </row>
    <row r="57" spans="1:4" ht="13.5" customHeight="1">
      <c r="A57" s="58" t="s">
        <v>38</v>
      </c>
      <c r="B57" s="28"/>
      <c r="C57" s="23">
        <v>147</v>
      </c>
      <c r="D57" s="29"/>
    </row>
    <row r="58" spans="1:4" ht="13.5" customHeight="1">
      <c r="A58" s="59" t="s">
        <v>39</v>
      </c>
      <c r="B58" s="39"/>
      <c r="C58" s="33">
        <v>1181</v>
      </c>
      <c r="D58" s="40"/>
    </row>
    <row r="59" spans="1:4" ht="13.5" customHeight="1">
      <c r="A59" s="60" t="s">
        <v>40</v>
      </c>
      <c r="B59" s="37"/>
      <c r="C59" s="35">
        <v>2406</v>
      </c>
      <c r="D59" s="36"/>
    </row>
    <row r="60" spans="1:4" ht="10.5">
      <c r="A60" s="1" t="s">
        <v>64</v>
      </c>
      <c r="B60" s="61"/>
      <c r="C60" s="61"/>
      <c r="D60" s="61"/>
    </row>
    <row r="61" spans="1:4" ht="7.5" customHeight="1">
      <c r="A61" s="62"/>
      <c r="B61" s="61"/>
      <c r="C61" s="61"/>
      <c r="D61" s="61"/>
    </row>
    <row r="62" ht="14.25">
      <c r="A62" s="6" t="s">
        <v>63</v>
      </c>
    </row>
    <row r="63" ht="7.5" customHeight="1">
      <c r="A63" s="6"/>
    </row>
    <row r="64" spans="1:11" ht="21.75" thickBot="1">
      <c r="A64" s="53" t="s">
        <v>34</v>
      </c>
      <c r="B64" s="54" t="s">
        <v>41</v>
      </c>
      <c r="C64" s="55" t="s">
        <v>42</v>
      </c>
      <c r="D64" s="55" t="s">
        <v>55</v>
      </c>
      <c r="E64" s="63" t="s">
        <v>32</v>
      </c>
      <c r="F64" s="56" t="s">
        <v>33</v>
      </c>
      <c r="G64" s="125" t="s">
        <v>44</v>
      </c>
      <c r="H64" s="126"/>
      <c r="I64" s="54" t="s">
        <v>41</v>
      </c>
      <c r="J64" s="55" t="s">
        <v>42</v>
      </c>
      <c r="K64" s="56" t="s">
        <v>55</v>
      </c>
    </row>
    <row r="65" spans="1:11" ht="13.5" customHeight="1" thickTop="1">
      <c r="A65" s="57" t="s">
        <v>26</v>
      </c>
      <c r="B65" s="95">
        <v>3.84</v>
      </c>
      <c r="C65" s="96">
        <v>3.67</v>
      </c>
      <c r="D65" s="96">
        <v>-0.17</v>
      </c>
      <c r="E65" s="89">
        <v>-14.47</v>
      </c>
      <c r="F65" s="90">
        <v>-20</v>
      </c>
      <c r="G65" s="131" t="s">
        <v>68</v>
      </c>
      <c r="H65" s="132"/>
      <c r="I65" s="64"/>
      <c r="J65" s="107">
        <v>64.5</v>
      </c>
      <c r="K65" s="65"/>
    </row>
    <row r="66" spans="1:11" ht="13.5" customHeight="1">
      <c r="A66" s="58" t="s">
        <v>27</v>
      </c>
      <c r="B66" s="97"/>
      <c r="C66" s="98">
        <v>16.86</v>
      </c>
      <c r="D66" s="99"/>
      <c r="E66" s="91">
        <v>-19.47</v>
      </c>
      <c r="F66" s="92">
        <v>-40</v>
      </c>
      <c r="G66" s="129" t="s">
        <v>84</v>
      </c>
      <c r="H66" s="130"/>
      <c r="I66" s="66"/>
      <c r="J66" s="101">
        <v>4.6</v>
      </c>
      <c r="K66" s="68"/>
    </row>
    <row r="67" spans="1:11" ht="13.5" customHeight="1">
      <c r="A67" s="58" t="s">
        <v>28</v>
      </c>
      <c r="B67" s="100">
        <v>11.5</v>
      </c>
      <c r="C67" s="101">
        <v>12.3</v>
      </c>
      <c r="D67" s="101">
        <v>0.8</v>
      </c>
      <c r="E67" s="93">
        <v>25</v>
      </c>
      <c r="F67" s="94">
        <v>35</v>
      </c>
      <c r="G67" s="129"/>
      <c r="H67" s="130"/>
      <c r="I67" s="66"/>
      <c r="J67" s="67"/>
      <c r="K67" s="68"/>
    </row>
    <row r="68" spans="1:11" ht="13.5" customHeight="1">
      <c r="A68" s="58" t="s">
        <v>29</v>
      </c>
      <c r="B68" s="102"/>
      <c r="C68" s="101">
        <v>80.1</v>
      </c>
      <c r="D68" s="103"/>
      <c r="E68" s="93">
        <v>350</v>
      </c>
      <c r="F68" s="70"/>
      <c r="G68" s="129"/>
      <c r="H68" s="130"/>
      <c r="I68" s="66"/>
      <c r="J68" s="67"/>
      <c r="K68" s="68"/>
    </row>
    <row r="69" spans="1:11" ht="13.5" customHeight="1">
      <c r="A69" s="58" t="s">
        <v>30</v>
      </c>
      <c r="B69" s="104">
        <v>0.82</v>
      </c>
      <c r="C69" s="98">
        <v>0.83</v>
      </c>
      <c r="D69" s="101">
        <v>0.1</v>
      </c>
      <c r="E69" s="69"/>
      <c r="F69" s="70"/>
      <c r="G69" s="129"/>
      <c r="H69" s="130"/>
      <c r="I69" s="66"/>
      <c r="J69" s="67"/>
      <c r="K69" s="68"/>
    </row>
    <row r="70" spans="1:11" ht="13.5" customHeight="1">
      <c r="A70" s="71" t="s">
        <v>31</v>
      </c>
      <c r="B70" s="105">
        <v>93.8</v>
      </c>
      <c r="C70" s="106">
        <v>92.9</v>
      </c>
      <c r="D70" s="106">
        <v>-0.9</v>
      </c>
      <c r="E70" s="73"/>
      <c r="F70" s="74"/>
      <c r="G70" s="127"/>
      <c r="H70" s="128"/>
      <c r="I70" s="75"/>
      <c r="J70" s="72"/>
      <c r="K70" s="76"/>
    </row>
    <row r="71" ht="10.5">
      <c r="A71" s="1" t="s">
        <v>65</v>
      </c>
    </row>
    <row r="72" ht="10.5">
      <c r="A72" s="1" t="s">
        <v>85</v>
      </c>
    </row>
  </sheetData>
  <sheetProtection/>
  <mergeCells count="43">
    <mergeCell ref="G66:H66"/>
    <mergeCell ref="G65:H65"/>
    <mergeCell ref="G70:H70"/>
    <mergeCell ref="G69:H69"/>
    <mergeCell ref="G68:H68"/>
    <mergeCell ref="G67:H67"/>
    <mergeCell ref="H15:H16"/>
    <mergeCell ref="G8:G9"/>
    <mergeCell ref="F8:F9"/>
    <mergeCell ref="G64:H64"/>
    <mergeCell ref="A8:A9"/>
    <mergeCell ref="H8:H9"/>
    <mergeCell ref="A15:A16"/>
    <mergeCell ref="B15:B16"/>
    <mergeCell ref="C15:C16"/>
    <mergeCell ref="D8:D9"/>
    <mergeCell ref="C8:C9"/>
    <mergeCell ref="E8:E9"/>
    <mergeCell ref="B8:B9"/>
    <mergeCell ref="G15:G16"/>
    <mergeCell ref="F31:F32"/>
    <mergeCell ref="D31:D32"/>
    <mergeCell ref="E31:E32"/>
    <mergeCell ref="I15:I16"/>
    <mergeCell ref="D15:D16"/>
    <mergeCell ref="E15:E16"/>
    <mergeCell ref="F15:F16"/>
    <mergeCell ref="H31:H32"/>
    <mergeCell ref="I31:I32"/>
    <mergeCell ref="G31:G32"/>
    <mergeCell ref="D47:D48"/>
    <mergeCell ref="E47:E48"/>
    <mergeCell ref="H47:H48"/>
    <mergeCell ref="J47:J48"/>
    <mergeCell ref="F47:F48"/>
    <mergeCell ref="G47:G48"/>
    <mergeCell ref="I47:I48"/>
    <mergeCell ref="A31:A32"/>
    <mergeCell ref="B31:B32"/>
    <mergeCell ref="C31:C32"/>
    <mergeCell ref="A47:A48"/>
    <mergeCell ref="B47:B48"/>
    <mergeCell ref="C47:C48"/>
  </mergeCells>
  <printOptions/>
  <pageMargins left="0.4330708661417323" right="0.3937007874015748" top="0.7086614173228347" bottom="0.31496062992125984" header="0.4330708661417323" footer="0.1968503937007874"/>
  <pageSetup horizontalDpi="300" verticalDpi="300" orientation="portrait" paperSize="9" scale="8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2009-03-05T06:15:10Z</cp:lastPrinted>
  <dcterms:created xsi:type="dcterms:W3CDTF">1997-01-08T22:48:59Z</dcterms:created>
  <dcterms:modified xsi:type="dcterms:W3CDTF">2009-03-26T09:37:43Z</dcterms:modified>
  <cp:category/>
  <cp:version/>
  <cp:contentType/>
  <cp:contentStatus/>
</cp:coreProperties>
</file>