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<sst xmlns="http://schemas.openxmlformats.org/spreadsheetml/2006/main" count="140" uniqueCount="78">
  <si>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</si>
  <si>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</si>
  <si>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</si>
  <si>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</si>
  <si>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</si>
  <si>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</si>
  <si>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</si>
  <si>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</si>
  <si>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</si>
  <si>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</si>
  <si>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</si>
  <si>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</si>
  <si>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</si>
  <si>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</si>
  <si>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</si>
  <si>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</si>
  <si>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</si>
  <si>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</si>
  <si>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</si>
  <si>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</si>
  <si>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</si>
  <si>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</si>
  <si>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</si>
  <si>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</si>
  <si>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</si>
  <si>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</si>
  <si>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</si>
  <si>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</si>
  <si>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</si>
  <si>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</si>
  <si>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</si>
  <si>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</si>
  <si>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</si>
  <si>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</si>
  <si>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</si>
  <si>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</si>
  <si>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</si>
  <si>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</si>
  <si>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</si>
  <si>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</si>
  <si>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</si>
  <si>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</si>
  <si>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</si>
  <si>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</si>
  <si>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</si>
  <si>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</si>
  <si>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</si>
  <si>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</si>
  <si>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</si>
  <si>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</si>
  <si>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</si>
  <si>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</si>
  <si>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</si>
  <si>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</si>
  <si>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</si>
  <si>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村田町</t>
  </si>
  <si>
    <t>上水道事業会計</t>
  </si>
  <si>
    <t>工業用水道事業会計</t>
  </si>
  <si>
    <t>公共下水道事業会計</t>
  </si>
  <si>
    <t>農業集落排水事業会計</t>
  </si>
  <si>
    <t>国民健康保険事業会計</t>
  </si>
  <si>
    <t>老人保健医療事業会計</t>
  </si>
  <si>
    <t>介護保険事業会計</t>
  </si>
  <si>
    <t>法適用企業</t>
  </si>
  <si>
    <t>仙南地域広域
行政事務組合</t>
  </si>
  <si>
    <t>大河原町外１市２町
保健医療組合（一般会計）</t>
  </si>
  <si>
    <t>大河原町外１市２町
保健医療組合（病院会計）</t>
  </si>
  <si>
    <t>大河原町外１市２町
保健医療組合（診療所会計）</t>
  </si>
  <si>
    <t>宮城県市町村非常勤
消防団員補償報償組合</t>
  </si>
  <si>
    <t>宮城県市町村職員
退職手当組合</t>
  </si>
  <si>
    <t>宮城県市町村
自治振興センター</t>
  </si>
  <si>
    <t>村田町ふるさと
リフレッシュセンター</t>
  </si>
  <si>
    <t>財政調整基金　100
減債基金　　　30</t>
  </si>
  <si>
    <t>宮城県後期高齢者
医療広域連合</t>
  </si>
  <si>
    <t>0
(18千円）</t>
  </si>
  <si>
    <t>０
(1千円)</t>
  </si>
  <si>
    <t>０
(17千円)</t>
  </si>
  <si>
    <t>歳入は、任意団体である広域連合設立準備委員会からの出捐金収入18千円のみ。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</si>
</sst>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_ ;[Red]\-#,##0\ "/>
    <numFmt numFmtId="180" formatCode="#,##0_ "/>
    <numFmt numFmtId="181" formatCode="#,##0;&quot;△ &quot;#,##0"/>
    <numFmt numFmtId="182" formatCode="#,##0.00_ ;[Red]\-#,##0.00\ "/>
    <numFmt numFmtId="183" formatCode="0_ "/>
    <numFmt numFmtId="184" formatCode="0_);[Red]\(0\)"/>
    <numFmt numFmtId="185" formatCode="#,##0.0_ ;[Red]\-#,##0.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4" borderId="13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4" borderId="22" xfId="0" applyNumberFormat="1" applyFont="1" applyFill="1" applyBorder="1" applyAlignment="1">
      <alignment horizontal="center" vertical="center" wrapText="1"/>
    </xf>
    <xf numFmtId="176" fontId="0" fillId="24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4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4" borderId="15" xfId="0" applyNumberFormat="1" applyFont="1" applyFill="1" applyBorder="1" applyAlignment="1">
      <alignment horizontal="center" vertical="center" wrapText="1" shrinkToFit="1"/>
    </xf>
    <xf numFmtId="176" fontId="10" fillId="24" borderId="15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35" xfId="0" applyNumberFormat="1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80" fontId="2" fillId="0" borderId="37" xfId="0" applyNumberFormat="1" applyFont="1" applyBorder="1" applyAlignment="1">
      <alignment/>
    </xf>
    <xf numFmtId="180" fontId="2" fillId="0" borderId="38" xfId="0" applyNumberFormat="1" applyFont="1" applyBorder="1" applyAlignment="1">
      <alignment/>
    </xf>
    <xf numFmtId="181" fontId="0" fillId="0" borderId="39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1" fillId="0" borderId="18" xfId="0" applyNumberFormat="1" applyFont="1" applyBorder="1" applyAlignment="1">
      <alignment horizontal="center" vertical="center" wrapText="1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81" fontId="0" fillId="0" borderId="47" xfId="0" applyNumberFormat="1" applyFont="1" applyBorder="1" applyAlignment="1">
      <alignment horizontal="right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82" fontId="0" fillId="0" borderId="49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81" fontId="0" fillId="0" borderId="49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176" fontId="0" fillId="0" borderId="3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82" fontId="0" fillId="0" borderId="58" xfId="0" applyNumberFormat="1" applyFont="1" applyBorder="1" applyAlignment="1">
      <alignment vertical="center"/>
    </xf>
    <xf numFmtId="176" fontId="0" fillId="0" borderId="59" xfId="0" applyNumberForma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60" xfId="0" applyNumberFormat="1" applyFont="1" applyFill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178" fontId="0" fillId="0" borderId="62" xfId="0" applyNumberFormat="1" applyFill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 wrapText="1"/>
    </xf>
    <xf numFmtId="176" fontId="0" fillId="0" borderId="52" xfId="0" applyNumberForma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right" vertical="center"/>
    </xf>
    <xf numFmtId="176" fontId="9" fillId="0" borderId="66" xfId="0" applyNumberFormat="1" applyFont="1" applyFill="1" applyBorder="1" applyAlignment="1">
      <alignment vertical="center" wrapText="1"/>
    </xf>
    <xf numFmtId="176" fontId="9" fillId="0" borderId="55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9" xfId="0" applyNumberFormat="1" applyFont="1" applyFill="1" applyBorder="1" applyAlignment="1">
      <alignment vertical="center" wrapText="1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right" vertical="center" wrapText="1"/>
    </xf>
    <xf numFmtId="176" fontId="0" fillId="0" borderId="31" xfId="0" applyNumberFormat="1" applyFont="1" applyFill="1" applyBorder="1" applyAlignment="1">
      <alignment horizontal="right" vertical="center" wrapText="1"/>
    </xf>
    <xf numFmtId="176" fontId="0" fillId="0" borderId="68" xfId="0" applyNumberFormat="1" applyFont="1" applyFill="1" applyBorder="1" applyAlignment="1">
      <alignment horizontal="right" vertical="center" wrapText="1"/>
    </xf>
    <xf numFmtId="176" fontId="0" fillId="0" borderId="69" xfId="0" applyNumberFormat="1" applyFont="1" applyFill="1" applyBorder="1" applyAlignment="1">
      <alignment horizontal="right" vertical="center" wrapText="1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right" vertical="center"/>
    </xf>
    <xf numFmtId="178" fontId="0" fillId="0" borderId="60" xfId="0" applyNumberFormat="1" applyFill="1" applyBorder="1" applyAlignment="1">
      <alignment horizontal="center" vertical="center"/>
    </xf>
    <xf numFmtId="185" fontId="0" fillId="0" borderId="49" xfId="0" applyNumberFormat="1" applyFon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85" fontId="0" fillId="0" borderId="49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85" fontId="0" fillId="0" borderId="47" xfId="0" applyNumberFormat="1" applyFont="1" applyFill="1" applyBorder="1" applyAlignment="1">
      <alignment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10" fillId="0" borderId="70" xfId="0" applyNumberFormat="1" applyFont="1" applyFill="1" applyBorder="1" applyAlignment="1">
      <alignment horizontal="center" vertical="center" wrapText="1"/>
    </xf>
    <xf numFmtId="176" fontId="0" fillId="0" borderId="71" xfId="0" applyNumberFormat="1" applyFont="1" applyFill="1" applyBorder="1" applyAlignment="1">
      <alignment horizontal="right" vertical="center" wrapText="1"/>
    </xf>
    <xf numFmtId="176" fontId="0" fillId="0" borderId="72" xfId="0" applyNumberFormat="1" applyFont="1" applyFill="1" applyBorder="1" applyAlignment="1">
      <alignment horizontal="right" vertical="center" wrapText="1"/>
    </xf>
    <xf numFmtId="176" fontId="0" fillId="0" borderId="72" xfId="0" applyNumberFormat="1" applyFont="1" applyFill="1" applyBorder="1" applyAlignment="1">
      <alignment horizontal="right" vertical="center"/>
    </xf>
    <xf numFmtId="185" fontId="0" fillId="0" borderId="72" xfId="0" applyNumberFormat="1" applyFont="1" applyFill="1" applyBorder="1" applyAlignment="1">
      <alignment horizontal="right" vertical="center"/>
    </xf>
    <xf numFmtId="176" fontId="0" fillId="0" borderId="73" xfId="0" applyNumberFormat="1" applyFill="1" applyBorder="1" applyAlignment="1">
      <alignment horizontal="center" vertical="center"/>
    </xf>
    <xf numFmtId="176" fontId="1" fillId="0" borderId="74" xfId="0" applyNumberFormat="1" applyFont="1" applyFill="1" applyBorder="1" applyAlignment="1">
      <alignment horizontal="left" vertical="center" wrapText="1"/>
    </xf>
    <xf numFmtId="176" fontId="0" fillId="0" borderId="45" xfId="0" applyNumberFormat="1" applyFill="1" applyBorder="1" applyAlignment="1">
      <alignment horizontal="center" vertical="center"/>
    </xf>
    <xf numFmtId="178" fontId="0" fillId="0" borderId="75" xfId="0" applyNumberFormat="1" applyFill="1" applyBorder="1" applyAlignment="1">
      <alignment horizontal="center" vertical="center"/>
    </xf>
    <xf numFmtId="178" fontId="0" fillId="0" borderId="75" xfId="0" applyNumberFormat="1" applyFont="1" applyFill="1" applyBorder="1" applyAlignment="1">
      <alignment horizontal="center" vertical="center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180" fontId="2" fillId="0" borderId="77" xfId="0" applyNumberFormat="1" applyFont="1" applyBorder="1" applyAlignment="1">
      <alignment horizontal="right"/>
    </xf>
    <xf numFmtId="180" fontId="0" fillId="0" borderId="78" xfId="0" applyNumberFormat="1" applyFont="1" applyBorder="1" applyAlignment="1">
      <alignment horizontal="right"/>
    </xf>
    <xf numFmtId="178" fontId="0" fillId="0" borderId="62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176" fontId="0" fillId="1" borderId="81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178" fontId="2" fillId="0" borderId="86" xfId="0" applyNumberFormat="1" applyFont="1" applyBorder="1" applyAlignment="1">
      <alignment horizontal="center" vertical="center"/>
    </xf>
    <xf numFmtId="176" fontId="0" fillId="24" borderId="16" xfId="0" applyNumberFormat="1" applyFont="1" applyFill="1" applyBorder="1" applyAlignment="1">
      <alignment horizontal="center" vertical="center" wrapText="1"/>
    </xf>
    <xf numFmtId="178" fontId="0" fillId="0" borderId="87" xfId="0" applyNumberFormat="1" applyFill="1" applyBorder="1" applyAlignment="1">
      <alignment horizontal="center" vertical="center"/>
    </xf>
    <xf numFmtId="178" fontId="0" fillId="0" borderId="88" xfId="0" applyNumberFormat="1" applyFont="1" applyFill="1" applyBorder="1" applyAlignment="1">
      <alignment horizontal="center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89" xfId="0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  <xf numFmtId="0" fontId="2" fillId="1" borderId="86" xfId="0" applyFont="1" applyFill="1" applyBorder="1" applyAlignment="1">
      <alignment horizontal="center" vertical="center"/>
    </xf>
    <xf numFmtId="177" fontId="2" fillId="0" borderId="8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right" vertical="center"/>
    </xf>
    <xf numFmtId="178" fontId="0" fillId="0" borderId="94" xfId="0" applyNumberFormat="1" applyFont="1" applyFill="1" applyBorder="1" applyAlignment="1">
      <alignment horizontal="right" vertical="center"/>
    </xf>
    <xf numFmtId="178" fontId="0" fillId="0" borderId="68" xfId="0" applyNumberForma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right" vertical="center"/>
    </xf>
    <xf numFmtId="0" fontId="0" fillId="0" borderId="96" xfId="0" applyFont="1" applyFill="1" applyBorder="1" applyAlignment="1">
      <alignment horizontal="right" vertical="center"/>
    </xf>
    <xf numFmtId="178" fontId="0" fillId="0" borderId="97" xfId="0" applyNumberFormat="1" applyFill="1" applyBorder="1" applyAlignment="1">
      <alignment horizontal="center" vertical="center"/>
    </xf>
    <xf numFmtId="178" fontId="0" fillId="0" borderId="97" xfId="0" applyNumberFormat="1" applyFon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98" xfId="0" applyNumberFormat="1" applyFont="1" applyBorder="1" applyAlignment="1">
      <alignment horizontal="center" vertical="center" shrinkToFit="1"/>
    </xf>
    <xf numFmtId="178" fontId="0" fillId="0" borderId="97" xfId="0" applyNumberFormat="1" applyFill="1" applyBorder="1" applyAlignment="1">
      <alignment horizontal="center" vertical="center"/>
    </xf>
    <xf numFmtId="178" fontId="0" fillId="0" borderId="97" xfId="0" applyNumberFormat="1" applyFont="1" applyFill="1" applyBorder="1" applyAlignment="1">
      <alignment horizontal="center" vertical="center"/>
    </xf>
    <xf numFmtId="178" fontId="0" fillId="0" borderId="97" xfId="0" applyNumberFormat="1" applyFont="1" applyFill="1" applyBorder="1" applyAlignment="1">
      <alignment horizontal="right" vertical="center"/>
    </xf>
    <xf numFmtId="178" fontId="0" fillId="0" borderId="97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showGridLines="0" tabSelected="1" view="pageBreakPreview" zoomScaleSheetLayoutView="100" zoomScalePageLayoutView="0" workbookViewId="0" topLeftCell="A1">
      <selection activeCell="K55" sqref="K55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0.625" style="1" customWidth="1"/>
    <col min="5" max="6" width="11.50390625" style="1" customWidth="1"/>
    <col min="7" max="8" width="12.625" style="1" customWidth="1"/>
    <col min="9" max="9" width="8.625" style="1" customWidth="1"/>
    <col min="10" max="10" width="5.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71" t="s">
        <v>0</v>
      </c>
      <c r="D1" s="171"/>
      <c r="E1" s="171"/>
      <c r="F1" s="171"/>
      <c r="G1" s="171"/>
      <c r="H1" s="171"/>
      <c r="I1" s="171"/>
      <c r="J1" s="17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12" t="s">
        <v>3</v>
      </c>
      <c r="H3" s="13" t="s">
        <v>4</v>
      </c>
      <c r="I3" s="144" t="s">
        <v>5</v>
      </c>
      <c r="J3" s="145"/>
    </row>
    <row r="4" spans="7:11" ht="26.25" customHeight="1" thickTop="1">
      <c r="G4" s="50">
        <v>3406</v>
      </c>
      <c r="H4" s="51">
        <v>189</v>
      </c>
      <c r="I4" s="146">
        <f>G4+H4</f>
        <v>3595</v>
      </c>
      <c r="J4" s="147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45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54</v>
      </c>
      <c r="I8" s="151" t="s">
        <v>12</v>
      </c>
      <c r="J8" s="152"/>
      <c r="K8" s="18"/>
      <c r="L8" s="16"/>
      <c r="M8" s="16"/>
      <c r="N8" s="16"/>
    </row>
    <row r="9" spans="2:14" ht="24" customHeight="1" thickTop="1">
      <c r="B9" s="19" t="s">
        <v>13</v>
      </c>
      <c r="C9" s="52">
        <v>5487</v>
      </c>
      <c r="D9" s="53">
        <v>5333</v>
      </c>
      <c r="E9" s="53">
        <v>154</v>
      </c>
      <c r="F9" s="53">
        <v>134</v>
      </c>
      <c r="G9" s="53">
        <v>8703</v>
      </c>
      <c r="H9" s="53">
        <v>0</v>
      </c>
      <c r="I9" s="153" t="s">
        <v>72</v>
      </c>
      <c r="J9" s="154"/>
      <c r="K9" s="18"/>
      <c r="L9" s="16"/>
      <c r="M9" s="16"/>
      <c r="N9" s="16"/>
    </row>
    <row r="10" spans="2:14" ht="24" customHeight="1">
      <c r="B10" s="19"/>
      <c r="C10" s="52"/>
      <c r="D10" s="53"/>
      <c r="E10" s="53"/>
      <c r="F10" s="53"/>
      <c r="G10" s="53"/>
      <c r="H10" s="53"/>
      <c r="I10" s="155"/>
      <c r="J10" s="156"/>
      <c r="K10" s="21"/>
      <c r="L10" s="16"/>
      <c r="M10" s="16"/>
      <c r="N10" s="16"/>
    </row>
    <row r="11" spans="2:14" ht="24" customHeight="1">
      <c r="B11" s="19"/>
      <c r="C11" s="52"/>
      <c r="D11" s="53"/>
      <c r="E11" s="53"/>
      <c r="F11" s="53"/>
      <c r="G11" s="53"/>
      <c r="H11" s="53"/>
      <c r="I11" s="155"/>
      <c r="J11" s="156"/>
      <c r="K11" s="18"/>
      <c r="L11" s="16"/>
      <c r="M11" s="16"/>
      <c r="N11" s="16"/>
    </row>
    <row r="12" spans="2:14" ht="24" customHeight="1" thickBot="1">
      <c r="B12" s="22"/>
      <c r="C12" s="54"/>
      <c r="D12" s="55"/>
      <c r="E12" s="55"/>
      <c r="F12" s="55"/>
      <c r="G12" s="55"/>
      <c r="H12" s="55"/>
      <c r="I12" s="180"/>
      <c r="J12" s="181"/>
      <c r="K12" s="18"/>
      <c r="L12" s="16"/>
      <c r="M12" s="16"/>
      <c r="N12" s="16"/>
    </row>
    <row r="13" spans="2:14" ht="24" customHeight="1" thickTop="1">
      <c r="B13" s="23" t="s">
        <v>14</v>
      </c>
      <c r="C13" s="56">
        <f aca="true" t="shared" si="0" ref="C13:H13">SUM(C9:C12)</f>
        <v>5487</v>
      </c>
      <c r="D13" s="57">
        <f t="shared" si="0"/>
        <v>5333</v>
      </c>
      <c r="E13" s="57">
        <f t="shared" si="0"/>
        <v>154</v>
      </c>
      <c r="F13" s="57">
        <f t="shared" si="0"/>
        <v>134</v>
      </c>
      <c r="G13" s="57">
        <f t="shared" si="0"/>
        <v>8703</v>
      </c>
      <c r="H13" s="57">
        <f t="shared" si="0"/>
        <v>0</v>
      </c>
      <c r="I13" s="149"/>
      <c r="J13" s="150"/>
      <c r="K13" s="18"/>
      <c r="L13" s="16"/>
      <c r="M13" s="16"/>
      <c r="N13" s="16"/>
    </row>
    <row r="14" spans="9:14" ht="37.5" customHeight="1">
      <c r="I14" s="16"/>
      <c r="J14" s="16"/>
      <c r="K14" s="16"/>
      <c r="L14" s="16"/>
      <c r="M14" s="16"/>
      <c r="N14" s="16"/>
    </row>
    <row r="15" spans="2:14" ht="18.75">
      <c r="B15" s="7" t="s">
        <v>46</v>
      </c>
      <c r="J15" s="16"/>
      <c r="K15" s="16"/>
      <c r="L15" s="16"/>
      <c r="M15" s="24" t="s">
        <v>47</v>
      </c>
      <c r="N15" s="16"/>
    </row>
    <row r="16" spans="2:14" ht="7.5" customHeight="1">
      <c r="B16" s="8"/>
      <c r="I16" s="16"/>
      <c r="J16" s="16"/>
      <c r="K16" s="16"/>
      <c r="L16" s="16"/>
      <c r="M16" s="16"/>
      <c r="N16" s="16"/>
    </row>
    <row r="17" spans="2:14" s="10" customFormat="1" ht="29.25" customHeight="1" thickBot="1">
      <c r="B17" s="9"/>
      <c r="C17" s="17" t="s">
        <v>15</v>
      </c>
      <c r="D17" s="14" t="s">
        <v>16</v>
      </c>
      <c r="E17" s="45" t="s">
        <v>53</v>
      </c>
      <c r="F17" s="14" t="s">
        <v>17</v>
      </c>
      <c r="G17" s="14" t="s">
        <v>18</v>
      </c>
      <c r="H17" s="14" t="s">
        <v>54</v>
      </c>
      <c r="I17" s="93" t="s">
        <v>48</v>
      </c>
      <c r="J17" s="94"/>
      <c r="K17" s="25" t="s">
        <v>49</v>
      </c>
      <c r="L17" s="25" t="s">
        <v>50</v>
      </c>
      <c r="M17" s="26" t="s">
        <v>12</v>
      </c>
      <c r="N17" s="16"/>
    </row>
    <row r="18" spans="2:14" ht="24" customHeight="1" thickTop="1">
      <c r="B18" s="48" t="s">
        <v>56</v>
      </c>
      <c r="C18" s="66">
        <v>519</v>
      </c>
      <c r="D18" s="67">
        <v>523</v>
      </c>
      <c r="E18" s="20" t="s">
        <v>51</v>
      </c>
      <c r="F18" s="75">
        <v>-4</v>
      </c>
      <c r="G18" s="68">
        <v>1727</v>
      </c>
      <c r="H18" s="68">
        <v>110</v>
      </c>
      <c r="I18" s="176">
        <v>99.3</v>
      </c>
      <c r="J18" s="176"/>
      <c r="K18" s="65" t="s">
        <v>51</v>
      </c>
      <c r="L18" s="65" t="s">
        <v>51</v>
      </c>
      <c r="M18" s="58" t="s">
        <v>63</v>
      </c>
      <c r="N18" s="16"/>
    </row>
    <row r="19" spans="2:14" ht="24" customHeight="1">
      <c r="B19" s="48" t="s">
        <v>57</v>
      </c>
      <c r="C19" s="100">
        <v>11</v>
      </c>
      <c r="D19" s="101">
        <v>10</v>
      </c>
      <c r="E19" s="102" t="s">
        <v>51</v>
      </c>
      <c r="F19" s="103">
        <v>1</v>
      </c>
      <c r="G19" s="104">
        <v>0</v>
      </c>
      <c r="H19" s="105">
        <v>0</v>
      </c>
      <c r="I19" s="177">
        <v>107</v>
      </c>
      <c r="J19" s="177"/>
      <c r="K19" s="76" t="s">
        <v>51</v>
      </c>
      <c r="L19" s="76" t="s">
        <v>51</v>
      </c>
      <c r="M19" s="64" t="s">
        <v>63</v>
      </c>
      <c r="N19" s="27"/>
    </row>
    <row r="20" spans="2:14" ht="10.5" customHeight="1">
      <c r="B20" s="184" t="s">
        <v>58</v>
      </c>
      <c r="C20" s="106" t="s">
        <v>19</v>
      </c>
      <c r="D20" s="107" t="s">
        <v>20</v>
      </c>
      <c r="E20" s="108"/>
      <c r="F20" s="109" t="s">
        <v>21</v>
      </c>
      <c r="G20" s="110"/>
      <c r="H20" s="110"/>
      <c r="I20" s="46"/>
      <c r="J20" s="47"/>
      <c r="K20" s="30"/>
      <c r="L20" s="30"/>
      <c r="M20" s="31"/>
      <c r="N20" s="16"/>
    </row>
    <row r="21" spans="2:14" ht="15" customHeight="1">
      <c r="B21" s="185"/>
      <c r="C21" s="111">
        <v>610</v>
      </c>
      <c r="D21" s="112">
        <v>554</v>
      </c>
      <c r="E21" s="113">
        <v>56</v>
      </c>
      <c r="F21" s="114">
        <v>50</v>
      </c>
      <c r="G21" s="91">
        <v>3974</v>
      </c>
      <c r="H21" s="115">
        <v>264</v>
      </c>
      <c r="I21" s="178" t="s">
        <v>51</v>
      </c>
      <c r="J21" s="179"/>
      <c r="K21" s="65" t="s">
        <v>51</v>
      </c>
      <c r="L21" s="65" t="s">
        <v>51</v>
      </c>
      <c r="M21" s="58"/>
      <c r="N21" s="16"/>
    </row>
    <row r="22" spans="2:14" ht="24" customHeight="1">
      <c r="B22" s="48" t="s">
        <v>59</v>
      </c>
      <c r="C22" s="91">
        <v>30</v>
      </c>
      <c r="D22" s="68">
        <v>30</v>
      </c>
      <c r="E22" s="116">
        <v>0</v>
      </c>
      <c r="F22" s="116">
        <v>0</v>
      </c>
      <c r="G22" s="67">
        <v>336</v>
      </c>
      <c r="H22" s="67">
        <v>25</v>
      </c>
      <c r="I22" s="172" t="s">
        <v>51</v>
      </c>
      <c r="J22" s="173"/>
      <c r="K22" s="33" t="s">
        <v>51</v>
      </c>
      <c r="L22" s="33" t="s">
        <v>51</v>
      </c>
      <c r="M22" s="59"/>
      <c r="N22" s="16"/>
    </row>
    <row r="23" spans="2:14" ht="24" customHeight="1">
      <c r="B23" s="48" t="s">
        <v>60</v>
      </c>
      <c r="C23" s="69">
        <v>1150</v>
      </c>
      <c r="D23" s="70">
        <v>1093</v>
      </c>
      <c r="E23" s="70">
        <v>57</v>
      </c>
      <c r="F23" s="72">
        <v>45</v>
      </c>
      <c r="G23" s="33" t="s">
        <v>51</v>
      </c>
      <c r="H23" s="67">
        <v>87</v>
      </c>
      <c r="I23" s="172" t="s">
        <v>51</v>
      </c>
      <c r="J23" s="173"/>
      <c r="K23" s="33" t="s">
        <v>51</v>
      </c>
      <c r="L23" s="33" t="s">
        <v>51</v>
      </c>
      <c r="M23" s="31"/>
      <c r="N23" s="16"/>
    </row>
    <row r="24" spans="2:14" ht="24" customHeight="1">
      <c r="B24" s="48" t="s">
        <v>61</v>
      </c>
      <c r="C24" s="66">
        <v>1162</v>
      </c>
      <c r="D24" s="67">
        <v>1159</v>
      </c>
      <c r="E24" s="67">
        <v>3</v>
      </c>
      <c r="F24" s="67">
        <v>3</v>
      </c>
      <c r="G24" s="33" t="s">
        <v>51</v>
      </c>
      <c r="H24" s="67">
        <v>99</v>
      </c>
      <c r="I24" s="172" t="s">
        <v>51</v>
      </c>
      <c r="J24" s="173"/>
      <c r="K24" s="33" t="s">
        <v>51</v>
      </c>
      <c r="L24" s="33" t="s">
        <v>51</v>
      </c>
      <c r="M24" s="31"/>
      <c r="N24" s="16"/>
    </row>
    <row r="25" spans="2:14" ht="24" customHeight="1">
      <c r="B25" s="49" t="s">
        <v>62</v>
      </c>
      <c r="C25" s="73">
        <v>813</v>
      </c>
      <c r="D25" s="74">
        <v>785</v>
      </c>
      <c r="E25" s="74">
        <v>29</v>
      </c>
      <c r="F25" s="74">
        <v>28</v>
      </c>
      <c r="G25" s="34" t="s">
        <v>51</v>
      </c>
      <c r="H25" s="74">
        <v>113</v>
      </c>
      <c r="I25" s="174" t="s">
        <v>51</v>
      </c>
      <c r="J25" s="175"/>
      <c r="K25" s="34" t="s">
        <v>51</v>
      </c>
      <c r="L25" s="34" t="s">
        <v>51</v>
      </c>
      <c r="M25" s="35"/>
      <c r="N25" s="16"/>
    </row>
    <row r="26" spans="2:14" ht="13.5" customHeight="1">
      <c r="B26" s="36" t="s">
        <v>22</v>
      </c>
      <c r="C26" s="32"/>
      <c r="D26" s="32"/>
      <c r="E26" s="32"/>
      <c r="F26" s="32"/>
      <c r="G26" s="32"/>
      <c r="H26" s="32"/>
      <c r="I26" s="29"/>
      <c r="J26" s="29"/>
      <c r="K26" s="37"/>
      <c r="L26" s="16"/>
      <c r="M26" s="16"/>
      <c r="N26" s="16"/>
    </row>
    <row r="27" spans="2:14" ht="13.5" customHeight="1">
      <c r="B27" s="36" t="s">
        <v>23</v>
      </c>
      <c r="C27" s="32"/>
      <c r="D27" s="32"/>
      <c r="E27" s="32"/>
      <c r="F27" s="32"/>
      <c r="G27" s="32"/>
      <c r="H27" s="32"/>
      <c r="I27" s="29"/>
      <c r="J27" s="29"/>
      <c r="K27" s="37"/>
      <c r="L27" s="16"/>
      <c r="M27" s="16"/>
      <c r="N27" s="16"/>
    </row>
    <row r="28" spans="2:14" ht="13.5" customHeight="1">
      <c r="B28" s="36" t="s">
        <v>24</v>
      </c>
      <c r="C28" s="32"/>
      <c r="D28" s="32"/>
      <c r="E28" s="32"/>
      <c r="F28" s="32"/>
      <c r="G28" s="32"/>
      <c r="H28" s="32"/>
      <c r="I28" s="29"/>
      <c r="J28" s="29"/>
      <c r="K28" s="37"/>
      <c r="L28" s="16"/>
      <c r="M28" s="16"/>
      <c r="N28" s="16"/>
    </row>
    <row r="29" spans="2:14" ht="22.5" customHeight="1">
      <c r="B29" s="6"/>
      <c r="C29" s="6"/>
      <c r="D29" s="6"/>
      <c r="E29" s="6"/>
      <c r="F29" s="6"/>
      <c r="G29" s="6"/>
      <c r="H29" s="6"/>
      <c r="I29" s="16"/>
      <c r="J29" s="16"/>
      <c r="K29" s="16"/>
      <c r="L29" s="16"/>
      <c r="M29" s="16"/>
      <c r="N29" s="16"/>
    </row>
    <row r="30" spans="2:14" ht="18.75">
      <c r="B30" s="7" t="s">
        <v>25</v>
      </c>
      <c r="J30" s="16"/>
      <c r="K30" s="16"/>
      <c r="L30" s="16"/>
      <c r="M30" s="24" t="s">
        <v>47</v>
      </c>
      <c r="N30" s="16"/>
    </row>
    <row r="31" spans="2:14" ht="7.5" customHeight="1">
      <c r="B31" s="8"/>
      <c r="I31" s="16"/>
      <c r="J31" s="16"/>
      <c r="K31" s="16"/>
      <c r="L31" s="16"/>
      <c r="M31" s="16"/>
      <c r="N31" s="16"/>
    </row>
    <row r="32" spans="2:14" s="10" customFormat="1" ht="29.25" customHeight="1" thickBot="1">
      <c r="B32" s="9"/>
      <c r="C32" s="17" t="s">
        <v>26</v>
      </c>
      <c r="D32" s="14" t="s">
        <v>27</v>
      </c>
      <c r="E32" s="44" t="s">
        <v>53</v>
      </c>
      <c r="F32" s="14" t="s">
        <v>43</v>
      </c>
      <c r="G32" s="14" t="s">
        <v>44</v>
      </c>
      <c r="H32" s="14" t="s">
        <v>52</v>
      </c>
      <c r="I32" s="93" t="s">
        <v>48</v>
      </c>
      <c r="J32" s="94"/>
      <c r="K32" s="25" t="s">
        <v>49</v>
      </c>
      <c r="L32" s="25" t="s">
        <v>50</v>
      </c>
      <c r="M32" s="26" t="s">
        <v>12</v>
      </c>
      <c r="N32" s="16"/>
    </row>
    <row r="33" spans="2:14" ht="24" customHeight="1" thickTop="1">
      <c r="B33" s="61" t="s">
        <v>64</v>
      </c>
      <c r="C33" s="86">
        <v>5</v>
      </c>
      <c r="D33" s="87">
        <v>5</v>
      </c>
      <c r="E33" s="87">
        <v>0</v>
      </c>
      <c r="F33" s="88">
        <v>0</v>
      </c>
      <c r="G33" s="88">
        <v>3</v>
      </c>
      <c r="H33" s="89">
        <v>6.26</v>
      </c>
      <c r="I33" s="95" t="s">
        <v>51</v>
      </c>
      <c r="J33" s="148"/>
      <c r="K33" s="90" t="s">
        <v>51</v>
      </c>
      <c r="L33" s="90" t="s">
        <v>51</v>
      </c>
      <c r="M33" s="60"/>
      <c r="N33" s="16"/>
    </row>
    <row r="34" spans="2:14" ht="24" customHeight="1">
      <c r="B34" s="63" t="s">
        <v>65</v>
      </c>
      <c r="C34" s="66">
        <v>1450</v>
      </c>
      <c r="D34" s="67">
        <v>1449</v>
      </c>
      <c r="E34" s="67">
        <v>1</v>
      </c>
      <c r="F34" s="70">
        <v>1</v>
      </c>
      <c r="G34" s="70">
        <v>0</v>
      </c>
      <c r="H34" s="79">
        <v>14.69</v>
      </c>
      <c r="I34" s="186" t="s">
        <v>51</v>
      </c>
      <c r="J34" s="187"/>
      <c r="K34" s="76" t="s">
        <v>51</v>
      </c>
      <c r="L34" s="76" t="s">
        <v>51</v>
      </c>
      <c r="M34" s="141"/>
      <c r="N34" s="16"/>
    </row>
    <row r="35" spans="2:14" ht="24" customHeight="1">
      <c r="B35" s="63" t="s">
        <v>66</v>
      </c>
      <c r="C35" s="66">
        <v>5400</v>
      </c>
      <c r="D35" s="67">
        <v>6580</v>
      </c>
      <c r="E35" s="77" t="s">
        <v>51</v>
      </c>
      <c r="F35" s="81">
        <v>-1180</v>
      </c>
      <c r="G35" s="70">
        <v>13316</v>
      </c>
      <c r="H35" s="78" t="s">
        <v>51</v>
      </c>
      <c r="I35" s="188">
        <v>82.1</v>
      </c>
      <c r="J35" s="188"/>
      <c r="K35" s="80">
        <v>0</v>
      </c>
      <c r="L35" s="80">
        <v>5058</v>
      </c>
      <c r="M35" s="64" t="s">
        <v>63</v>
      </c>
      <c r="N35" s="16"/>
    </row>
    <row r="36" spans="2:14" ht="24" customHeight="1">
      <c r="B36" s="62" t="s">
        <v>67</v>
      </c>
      <c r="C36" s="66">
        <v>246</v>
      </c>
      <c r="D36" s="67">
        <v>288</v>
      </c>
      <c r="E36" s="77" t="s">
        <v>51</v>
      </c>
      <c r="F36" s="81">
        <v>-42</v>
      </c>
      <c r="G36" s="70">
        <v>0</v>
      </c>
      <c r="H36" s="78" t="s">
        <v>51</v>
      </c>
      <c r="I36" s="189">
        <v>85.6</v>
      </c>
      <c r="J36" s="188"/>
      <c r="K36" s="80">
        <v>0</v>
      </c>
      <c r="L36" s="80">
        <v>12</v>
      </c>
      <c r="M36" s="64" t="s">
        <v>63</v>
      </c>
      <c r="N36" s="16"/>
    </row>
    <row r="37" spans="2:14" ht="24" customHeight="1">
      <c r="B37" s="117" t="s">
        <v>68</v>
      </c>
      <c r="C37" s="118">
        <v>775</v>
      </c>
      <c r="D37" s="119">
        <v>772</v>
      </c>
      <c r="E37" s="119">
        <v>3</v>
      </c>
      <c r="F37" s="120">
        <v>3</v>
      </c>
      <c r="G37" s="120">
        <v>0</v>
      </c>
      <c r="H37" s="122">
        <v>1.5</v>
      </c>
      <c r="I37" s="182" t="s">
        <v>51</v>
      </c>
      <c r="J37" s="183"/>
      <c r="K37" s="123" t="s">
        <v>51</v>
      </c>
      <c r="L37" s="123" t="s">
        <v>51</v>
      </c>
      <c r="M37" s="124"/>
      <c r="N37" s="16"/>
    </row>
    <row r="38" spans="2:14" ht="24" customHeight="1">
      <c r="B38" s="125" t="s">
        <v>69</v>
      </c>
      <c r="C38" s="126">
        <v>16820</v>
      </c>
      <c r="D38" s="127">
        <v>15883</v>
      </c>
      <c r="E38" s="127">
        <v>936</v>
      </c>
      <c r="F38" s="128">
        <v>936</v>
      </c>
      <c r="G38" s="128">
        <v>0</v>
      </c>
      <c r="H38" s="129">
        <v>0.8</v>
      </c>
      <c r="I38" s="182" t="s">
        <v>51</v>
      </c>
      <c r="J38" s="183"/>
      <c r="K38" s="123" t="s">
        <v>51</v>
      </c>
      <c r="L38" s="123" t="s">
        <v>51</v>
      </c>
      <c r="M38" s="124"/>
      <c r="N38" s="16"/>
    </row>
    <row r="39" spans="2:14" ht="24" customHeight="1">
      <c r="B39" s="125" t="s">
        <v>70</v>
      </c>
      <c r="C39" s="126">
        <v>136</v>
      </c>
      <c r="D39" s="127">
        <v>131</v>
      </c>
      <c r="E39" s="127">
        <v>5</v>
      </c>
      <c r="F39" s="128">
        <v>5</v>
      </c>
      <c r="G39" s="130">
        <v>0</v>
      </c>
      <c r="H39" s="131">
        <v>1.4</v>
      </c>
      <c r="I39" s="121" t="s">
        <v>51</v>
      </c>
      <c r="J39" s="92"/>
      <c r="K39" s="132" t="s">
        <v>51</v>
      </c>
      <c r="L39" s="132" t="s">
        <v>51</v>
      </c>
      <c r="M39" s="133"/>
      <c r="N39" s="27"/>
    </row>
    <row r="40" spans="2:14" ht="30" customHeight="1">
      <c r="B40" s="134" t="s">
        <v>73</v>
      </c>
      <c r="C40" s="135" t="s">
        <v>74</v>
      </c>
      <c r="D40" s="136" t="s">
        <v>75</v>
      </c>
      <c r="E40" s="136" t="s">
        <v>76</v>
      </c>
      <c r="F40" s="136" t="s">
        <v>76</v>
      </c>
      <c r="G40" s="137">
        <v>0</v>
      </c>
      <c r="H40" s="138">
        <v>0</v>
      </c>
      <c r="I40" s="142" t="s">
        <v>51</v>
      </c>
      <c r="J40" s="143"/>
      <c r="K40" s="139" t="s">
        <v>51</v>
      </c>
      <c r="L40" s="139" t="s">
        <v>51</v>
      </c>
      <c r="M40" s="140" t="s">
        <v>77</v>
      </c>
      <c r="N40" s="27"/>
    </row>
    <row r="41" spans="2:14" ht="30" customHeight="1">
      <c r="B41" s="6"/>
      <c r="C41" s="6"/>
      <c r="D41" s="6"/>
      <c r="E41" s="6"/>
      <c r="F41" s="6"/>
      <c r="G41" s="6"/>
      <c r="H41" s="6"/>
      <c r="I41" s="16"/>
      <c r="J41" s="16"/>
      <c r="K41" s="16"/>
      <c r="L41" s="16"/>
      <c r="M41" s="16"/>
      <c r="N41" s="16"/>
    </row>
    <row r="42" spans="2:14" ht="18.75">
      <c r="B42" s="7" t="s">
        <v>28</v>
      </c>
      <c r="J42" s="16"/>
      <c r="K42" s="24" t="s">
        <v>45</v>
      </c>
      <c r="L42" s="16"/>
      <c r="M42" s="16"/>
      <c r="N42" s="16"/>
    </row>
    <row r="43" spans="2:14" ht="7.5" customHeight="1">
      <c r="B43" s="8"/>
      <c r="J43" s="16"/>
      <c r="K43" s="16"/>
      <c r="L43" s="16"/>
      <c r="M43" s="16"/>
      <c r="N43" s="16"/>
    </row>
    <row r="44" spans="2:14" s="10" customFormat="1" ht="48.75" customHeight="1" thickBot="1">
      <c r="B44" s="9"/>
      <c r="C44" s="17" t="s">
        <v>29</v>
      </c>
      <c r="D44" s="14" t="s">
        <v>30</v>
      </c>
      <c r="E44" s="14" t="s">
        <v>31</v>
      </c>
      <c r="F44" s="14" t="s">
        <v>32</v>
      </c>
      <c r="G44" s="14" t="s">
        <v>33</v>
      </c>
      <c r="H44" s="13" t="s">
        <v>34</v>
      </c>
      <c r="I44" s="144" t="s">
        <v>35</v>
      </c>
      <c r="J44" s="158"/>
      <c r="K44" s="38" t="s">
        <v>12</v>
      </c>
      <c r="L44" s="18"/>
      <c r="M44" s="16"/>
      <c r="N44" s="16"/>
    </row>
    <row r="45" spans="2:14" ht="24" customHeight="1" thickTop="1">
      <c r="B45" s="97" t="s">
        <v>71</v>
      </c>
      <c r="C45" s="73">
        <v>4</v>
      </c>
      <c r="D45" s="74">
        <v>30</v>
      </c>
      <c r="E45" s="74">
        <v>30</v>
      </c>
      <c r="F45" s="74">
        <v>18</v>
      </c>
      <c r="G45" s="98" t="s">
        <v>51</v>
      </c>
      <c r="H45" s="98" t="s">
        <v>51</v>
      </c>
      <c r="I45" s="159" t="s">
        <v>51</v>
      </c>
      <c r="J45" s="160"/>
      <c r="K45" s="99"/>
      <c r="L45" s="18"/>
      <c r="M45" s="16"/>
      <c r="N45" s="16"/>
    </row>
    <row r="46" spans="2:14" ht="13.5" hidden="1">
      <c r="B46" s="96"/>
      <c r="C46" s="71"/>
      <c r="D46" s="68"/>
      <c r="E46" s="68"/>
      <c r="F46" s="68"/>
      <c r="G46" s="68"/>
      <c r="H46" s="68"/>
      <c r="I46" s="161"/>
      <c r="J46" s="162"/>
      <c r="K46" s="39"/>
      <c r="L46" s="18"/>
      <c r="M46" s="16"/>
      <c r="N46" s="16"/>
    </row>
    <row r="47" spans="2:14" ht="13.5" hidden="1">
      <c r="B47" s="19"/>
      <c r="C47" s="66"/>
      <c r="D47" s="67"/>
      <c r="E47" s="67"/>
      <c r="F47" s="67"/>
      <c r="G47" s="67"/>
      <c r="H47" s="67"/>
      <c r="I47" s="163"/>
      <c r="J47" s="164"/>
      <c r="K47" s="40"/>
      <c r="L47" s="18"/>
      <c r="M47" s="16"/>
      <c r="N47" s="16"/>
    </row>
    <row r="48" spans="2:14" ht="13.5" hidden="1">
      <c r="B48" s="28"/>
      <c r="C48" s="82"/>
      <c r="D48" s="83"/>
      <c r="E48" s="83"/>
      <c r="F48" s="83"/>
      <c r="G48" s="83"/>
      <c r="H48" s="83"/>
      <c r="I48" s="163"/>
      <c r="J48" s="164"/>
      <c r="K48" s="40"/>
      <c r="L48" s="18"/>
      <c r="M48" s="16"/>
      <c r="N48" s="16"/>
    </row>
    <row r="49" spans="2:14" ht="13.5" hidden="1">
      <c r="B49" s="28"/>
      <c r="C49" s="82"/>
      <c r="D49" s="83"/>
      <c r="E49" s="83"/>
      <c r="F49" s="83"/>
      <c r="G49" s="83"/>
      <c r="H49" s="83"/>
      <c r="I49" s="167"/>
      <c r="J49" s="168"/>
      <c r="K49" s="40"/>
      <c r="L49" s="18"/>
      <c r="M49" s="16"/>
      <c r="N49" s="16"/>
    </row>
    <row r="50" spans="2:14" ht="13.5" hidden="1">
      <c r="B50" s="41"/>
      <c r="C50" s="84"/>
      <c r="D50" s="85"/>
      <c r="E50" s="85"/>
      <c r="F50" s="85"/>
      <c r="G50" s="85"/>
      <c r="H50" s="85"/>
      <c r="I50" s="165"/>
      <c r="J50" s="166"/>
      <c r="K50" s="42"/>
      <c r="L50" s="18"/>
      <c r="M50" s="16"/>
      <c r="N50" s="16"/>
    </row>
    <row r="51" spans="2:14" ht="21" customHeight="1">
      <c r="B51" s="43" t="s">
        <v>36</v>
      </c>
      <c r="J51" s="16"/>
      <c r="K51" s="16"/>
      <c r="L51" s="16"/>
      <c r="M51" s="16"/>
      <c r="N51" s="16"/>
    </row>
    <row r="52" ht="26.25" customHeight="1"/>
    <row r="53" spans="2:14" ht="18.75">
      <c r="B53" s="11" t="s">
        <v>37</v>
      </c>
      <c r="J53" s="16"/>
      <c r="K53" s="16"/>
      <c r="L53" s="16"/>
      <c r="M53" s="16"/>
      <c r="N53" s="16"/>
    </row>
    <row r="54" ht="7.5" customHeight="1"/>
    <row r="55" spans="2:9" ht="37.5" customHeight="1">
      <c r="B55" s="169" t="s">
        <v>38</v>
      </c>
      <c r="C55" s="169"/>
      <c r="D55" s="170">
        <v>0.44</v>
      </c>
      <c r="E55" s="170"/>
      <c r="F55" s="169" t="s">
        <v>39</v>
      </c>
      <c r="G55" s="169"/>
      <c r="H55" s="157">
        <v>3.9</v>
      </c>
      <c r="I55" s="157"/>
    </row>
    <row r="56" spans="2:9" ht="37.5" customHeight="1">
      <c r="B56" s="169" t="s">
        <v>40</v>
      </c>
      <c r="C56" s="169"/>
      <c r="D56" s="157">
        <v>22.3</v>
      </c>
      <c r="E56" s="157"/>
      <c r="F56" s="169" t="s">
        <v>41</v>
      </c>
      <c r="G56" s="169"/>
      <c r="H56" s="157">
        <v>89.4</v>
      </c>
      <c r="I56" s="157"/>
    </row>
    <row r="57" spans="2:14" ht="21" customHeight="1">
      <c r="B57" s="43" t="s">
        <v>42</v>
      </c>
      <c r="J57" s="16"/>
      <c r="K57" s="16"/>
      <c r="L57" s="16"/>
      <c r="M57" s="16"/>
      <c r="N57" s="16"/>
    </row>
  </sheetData>
  <sheetProtection/>
  <mergeCells count="42">
    <mergeCell ref="I38:J38"/>
    <mergeCell ref="I22:J22"/>
    <mergeCell ref="I23:J23"/>
    <mergeCell ref="B20:B21"/>
    <mergeCell ref="I34:J34"/>
    <mergeCell ref="I35:J35"/>
    <mergeCell ref="I36:J36"/>
    <mergeCell ref="I37:J37"/>
    <mergeCell ref="C1:J1"/>
    <mergeCell ref="I24:J24"/>
    <mergeCell ref="I25:J25"/>
    <mergeCell ref="I17:J17"/>
    <mergeCell ref="I18:J18"/>
    <mergeCell ref="I19:J19"/>
    <mergeCell ref="I21:J21"/>
    <mergeCell ref="I11:J11"/>
    <mergeCell ref="I12:J12"/>
    <mergeCell ref="B55:C55"/>
    <mergeCell ref="B56:C56"/>
    <mergeCell ref="F55:G55"/>
    <mergeCell ref="F56:G56"/>
    <mergeCell ref="D55:E55"/>
    <mergeCell ref="D56:E56"/>
    <mergeCell ref="H55:I55"/>
    <mergeCell ref="H56:I56"/>
    <mergeCell ref="I44:J44"/>
    <mergeCell ref="I45:J45"/>
    <mergeCell ref="I46:J46"/>
    <mergeCell ref="I47:J47"/>
    <mergeCell ref="I50:J50"/>
    <mergeCell ref="I48:J48"/>
    <mergeCell ref="I49:J49"/>
    <mergeCell ref="I40:J40"/>
    <mergeCell ref="I3:J3"/>
    <mergeCell ref="I4:J4"/>
    <mergeCell ref="I39:J39"/>
    <mergeCell ref="I32:J32"/>
    <mergeCell ref="I33:J33"/>
    <mergeCell ref="I13:J13"/>
    <mergeCell ref="I8:J8"/>
    <mergeCell ref="I9:J9"/>
    <mergeCell ref="I10:J10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2008-03-13T09:43:27Z</cp:lastPrinted>
  <dcterms:created xsi:type="dcterms:W3CDTF">2008-02-15T06:55:04Z</dcterms:created>
  <dcterms:modified xsi:type="dcterms:W3CDTF">2008-03-14T10:02:07Z</dcterms:modified>
  <cp:category/>
  <cp:version/>
  <cp:contentType/>
  <cp:contentStatus/>
</cp:coreProperties>
</file>