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'様式'!$A$1:$K$76</definedName>
  </definedNames>
  <calcPr fullCalcOnLoad="1"/>
</workbook>
</file>

<file path=xl/sharedStrings.xml><?xml version="1.0" encoding="utf-8"?>
<sst xmlns="http://schemas.openxmlformats.org/spreadsheetml/2006/main" count="118" uniqueCount="96">
  <si>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</si>
  <si>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</si>
  <si>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</si>
  <si>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</si>
  <si>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</si>
  <si>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</si>
  <si>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</si>
  <si>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</si>
  <si>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</si>
  <si>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</si>
  <si>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</si>
  <si>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</si>
  <si>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</si>
  <si>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</si>
  <si>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</si>
  <si>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</si>
  <si>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</si>
  <si>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</si>
  <si>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</si>
  <si>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</si>
  <si>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</si>
  <si>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</si>
  <si>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</si>
  <si>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</si>
  <si>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</si>
  <si>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</si>
  <si>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</si>
  <si>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</si>
  <si>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</si>
  <si>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</si>
  <si>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</si>
  <si>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</si>
  <si>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</si>
  <si>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</si>
  <si>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</si>
  <si>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</si>
  <si>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</si>
  <si>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</si>
  <si>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</si>
  <si>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</si>
  <si>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</si>
  <si>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</si>
  <si>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</si>
  <si>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</si>
  <si>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</si>
  <si>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</si>
  <si>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</si>
  <si>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</si>
  <si>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</si>
  <si>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</si>
  <si>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</si>
  <si>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</si>
  <si>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</si>
  <si>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</si>
  <si>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</si>
  <si>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</si>
  <si>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</si>
  <si>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</si>
  <si>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</si>
  <si>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</si>
  <si>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</si>
  <si>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</si>
  <si>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</si>
  <si>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</si>
  <si>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</si>
  <si>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</si>
  <si>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</si>
  <si>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宮城県市町村非常勤消防団員補償報償組合</t>
  </si>
  <si>
    <t>宮城県市町村職員退職手当組合</t>
  </si>
  <si>
    <t>宮城県市町村自治振興センター</t>
  </si>
  <si>
    <t>町営バス特別会計</t>
  </si>
  <si>
    <t>介護サービス特別会計</t>
  </si>
  <si>
    <t>減債基金から３３百万円繰入</t>
  </si>
  <si>
    <t>団体名　　七ヶ宿町</t>
  </si>
  <si>
    <t>簡易水道特別会計</t>
  </si>
  <si>
    <t>下水道特別会計</t>
  </si>
  <si>
    <t>老人保健特別会計</t>
  </si>
  <si>
    <t>介護保険特別会計</t>
  </si>
  <si>
    <t>国民健康保険特別会計（事業勘定）</t>
  </si>
  <si>
    <t>国民健康保険特別会計（直診勘定）</t>
  </si>
  <si>
    <t>白石市外二町組合</t>
  </si>
  <si>
    <t>　一般会計</t>
  </si>
  <si>
    <t>公立刈田綜合病院</t>
  </si>
  <si>
    <t>仙南地域広域行政事務組合</t>
  </si>
  <si>
    <t>簡易水道特別会計</t>
  </si>
  <si>
    <t>公共下水道特別会計</t>
  </si>
  <si>
    <t>七ヶ宿町観光開発（株）</t>
  </si>
  <si>
    <t>法非適</t>
  </si>
  <si>
    <t>法非適</t>
  </si>
  <si>
    <t>法適用企業
負担金４１百万円</t>
  </si>
  <si>
    <t>基金繰入20百万円</t>
  </si>
  <si>
    <t>基金繰入2百万円</t>
  </si>
  <si>
    <t>繰上充用決算調整</t>
  </si>
  <si>
    <t>宮城県後期高齢者医療広域連合</t>
  </si>
  <si>
    <t>　　　　　２．「資金不足比率」の早期健全化基準に相当する「経営健全化基準」は、公営競技を除き、一律 △20％である（公営競技は0％）。</t>
  </si>
  <si>
    <t>負担割合 5.3%</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</si>
</sst>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_ #,##0;[Red]_ \-#,##0"/>
    <numFmt numFmtId="189" formatCode="#,##0.000;&quot;△ &quot;#,##0.000"/>
    <numFmt numFmtId="190" formatCode="0;&quot;△ &quot;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9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style="thin"/>
    </border>
    <border diagonalUp="1">
      <left style="thin"/>
      <right style="hair"/>
      <top>
        <color indexed="63"/>
      </top>
      <bottom style="thin"/>
      <diagonal style="hair"/>
    </border>
    <border diagonalUp="1">
      <left style="hair"/>
      <right style="hair"/>
      <top>
        <color indexed="63"/>
      </top>
      <bottom style="thin"/>
      <diagonal style="hair"/>
    </border>
    <border>
      <left style="hair"/>
      <right style="hair"/>
      <top>
        <color indexed="63"/>
      </top>
      <bottom style="thin"/>
    </border>
    <border>
      <left style="hair"/>
      <right style="thin"/>
      <top>
        <color indexed="63"/>
      </top>
      <bottom style="thin"/>
    </border>
    <border>
      <left style="thin"/>
      <right style="hair"/>
      <top style="thin">
        <color indexed="8"/>
      </top>
      <bottom style="hair">
        <color indexed="8"/>
      </bottom>
    </border>
    <border>
      <left style="hair"/>
      <right style="hair"/>
      <top style="thin">
        <color indexed="8"/>
      </top>
      <bottom style="hair">
        <color indexed="8"/>
      </bottom>
    </border>
    <border>
      <left style="thin"/>
      <right style="hair"/>
      <top style="hair">
        <color indexed="8"/>
      </top>
      <bottom style="hair">
        <color indexed="8"/>
      </bottom>
    </border>
    <border>
      <left style="hair"/>
      <right style="hair"/>
      <top style="hair">
        <color indexed="8"/>
      </top>
      <bottom style="hair">
        <color indexed="8"/>
      </bottom>
    </border>
    <border>
      <left style="hair"/>
      <right style="thin"/>
      <top style="hair">
        <color indexed="8"/>
      </top>
      <bottom style="hair">
        <color indexed="8"/>
      </bottom>
    </border>
    <border>
      <left style="thin"/>
      <right style="hair"/>
      <top style="hair">
        <color indexed="8"/>
      </top>
      <bottom style="double">
        <color indexed="8"/>
      </bottom>
    </border>
    <border>
      <left style="hair"/>
      <right style="hair"/>
      <top style="hair">
        <color indexed="8"/>
      </top>
      <bottom style="double">
        <color indexed="8"/>
      </bottom>
    </border>
    <border>
      <left style="hair"/>
      <right style="thin"/>
      <top style="hair">
        <color indexed="8"/>
      </top>
      <bottom style="double">
        <color indexed="8"/>
      </bottom>
    </border>
    <border>
      <left style="thin">
        <color indexed="8"/>
      </left>
      <right style="hair">
        <color indexed="8"/>
      </right>
      <top style="hair"/>
      <bottom style="hair"/>
    </border>
    <border>
      <left style="hair">
        <color indexed="8"/>
      </left>
      <right style="hair">
        <color indexed="8"/>
      </right>
      <top style="hair"/>
      <bottom style="hair"/>
    </border>
    <border>
      <left style="hair">
        <color indexed="8"/>
      </left>
      <right style="thin"/>
      <top style="hair"/>
      <bottom style="hair"/>
    </border>
    <border>
      <left style="hair"/>
      <right style="thin"/>
      <top style="thin">
        <color indexed="8"/>
      </top>
      <bottom style="hair">
        <color indexed="8"/>
      </bottom>
    </border>
    <border>
      <left style="thin">
        <color indexed="8"/>
      </left>
      <right style="thin"/>
      <top style="thin">
        <color indexed="8"/>
      </top>
      <bottom style="hair">
        <color indexed="8"/>
      </bottom>
    </border>
    <border>
      <left style="thin">
        <color indexed="8"/>
      </left>
      <right style="thin"/>
      <top style="hair">
        <color indexed="8"/>
      </top>
      <bottom style="hair">
        <color indexed="8"/>
      </bottom>
    </border>
    <border>
      <left style="thin">
        <color indexed="8"/>
      </left>
      <right style="thin"/>
      <top style="hair">
        <color indexed="8"/>
      </top>
      <bottom style="double">
        <color indexed="8"/>
      </bottom>
    </border>
    <border>
      <left style="thin">
        <color indexed="8"/>
      </left>
      <right style="thin">
        <color indexed="8"/>
      </right>
      <top style="hair">
        <color indexed="8"/>
      </top>
      <bottom style="hair">
        <color indexed="8"/>
      </bottom>
    </border>
    <border>
      <left style="thin"/>
      <right style="thin"/>
      <top>
        <color indexed="63"/>
      </top>
      <bottom>
        <color indexed="63"/>
      </bottom>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hair"/>
      <right style="hair"/>
      <top style="thin"/>
      <bottom>
        <color indexed="63"/>
      </bottom>
    </border>
    <border>
      <left style="hair"/>
      <right style="hair"/>
      <top>
        <color indexed="63"/>
      </top>
      <bottom style="double"/>
    </border>
    <border>
      <left style="thin"/>
      <right style="hair"/>
      <top>
        <color indexed="63"/>
      </top>
      <bottom style="double"/>
    </border>
    <border>
      <left style="thin"/>
      <right>
        <color indexed="63"/>
      </right>
      <top style="hair"/>
      <bottom style="hair"/>
    </border>
    <border>
      <left>
        <color indexed="63"/>
      </left>
      <right style="thin"/>
      <top style="hair"/>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6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34" xfId="48"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vertical="center" shrinkToFit="1"/>
    </xf>
    <xf numFmtId="176" fontId="2" fillId="24" borderId="40" xfId="0" applyNumberFormat="1" applyFont="1" applyFill="1" applyBorder="1" applyAlignment="1">
      <alignment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4" borderId="46" xfId="0" applyFont="1" applyFill="1" applyBorder="1" applyAlignment="1">
      <alignment horizontal="center" vertical="center"/>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distributed" vertical="center" indent="1"/>
    </xf>
    <xf numFmtId="0" fontId="2" fillId="24" borderId="43" xfId="0" applyFont="1" applyFill="1" applyBorder="1" applyAlignment="1">
      <alignment horizontal="center" vertical="center"/>
    </xf>
    <xf numFmtId="0" fontId="2" fillId="24" borderId="46" xfId="0" applyFont="1" applyFill="1" applyBorder="1" applyAlignment="1">
      <alignment horizontal="distributed" vertical="center" indent="1"/>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78" fontId="2" fillId="24" borderId="49"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50"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3" xfId="0" applyFont="1" applyFill="1" applyBorder="1" applyAlignment="1">
      <alignment horizontal="distributed" vertical="center" indent="1"/>
    </xf>
    <xf numFmtId="179" fontId="2" fillId="24" borderId="52" xfId="0" applyNumberFormat="1" applyFont="1" applyFill="1" applyBorder="1" applyAlignment="1">
      <alignment horizontal="center" vertical="center" shrinkToFit="1"/>
    </xf>
    <xf numFmtId="179" fontId="2" fillId="24" borderId="31" xfId="0" applyNumberFormat="1" applyFont="1" applyFill="1" applyBorder="1" applyAlignment="1">
      <alignment horizontal="center" vertical="center" shrinkToFit="1"/>
    </xf>
    <xf numFmtId="181" fontId="2" fillId="24" borderId="53" xfId="0" applyNumberFormat="1" applyFont="1" applyFill="1" applyBorder="1" applyAlignment="1">
      <alignment vertical="center"/>
    </xf>
    <xf numFmtId="181" fontId="2" fillId="24" borderId="3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76" fontId="2" fillId="24" borderId="37" xfId="48"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0" fontId="2" fillId="24" borderId="57" xfId="0" applyFont="1" applyFill="1" applyBorder="1" applyAlignment="1">
      <alignment horizontal="center" vertical="center"/>
    </xf>
    <xf numFmtId="176" fontId="2" fillId="24" borderId="58" xfId="0" applyNumberFormat="1" applyFont="1" applyFill="1" applyBorder="1" applyAlignment="1">
      <alignment horizontal="center" vertical="center" shrinkToFit="1"/>
    </xf>
    <xf numFmtId="176" fontId="2" fillId="24" borderId="59" xfId="0" applyNumberFormat="1" applyFont="1" applyFill="1" applyBorder="1" applyAlignment="1">
      <alignment horizontal="center" vertical="center" shrinkToFit="1"/>
    </xf>
    <xf numFmtId="176" fontId="2" fillId="24" borderId="60" xfId="0" applyNumberFormat="1" applyFont="1" applyFill="1" applyBorder="1" applyAlignment="1">
      <alignment vertical="center" shrinkToFit="1"/>
    </xf>
    <xf numFmtId="176" fontId="2" fillId="24" borderId="59" xfId="0" applyNumberFormat="1" applyFont="1" applyFill="1" applyBorder="1" applyAlignment="1">
      <alignment vertical="center" shrinkToFit="1"/>
    </xf>
    <xf numFmtId="176" fontId="2" fillId="24" borderId="61" xfId="0" applyNumberFormat="1" applyFont="1" applyFill="1" applyBorder="1" applyAlignment="1">
      <alignment vertical="center" shrinkToFit="1"/>
    </xf>
    <xf numFmtId="176" fontId="2" fillId="24" borderId="62" xfId="0" applyNumberFormat="1" applyFont="1" applyFill="1" applyBorder="1" applyAlignment="1">
      <alignment vertical="center" shrinkToFit="1"/>
    </xf>
    <xf numFmtId="176" fontId="2" fillId="24" borderId="63" xfId="0" applyNumberFormat="1" applyFont="1" applyFill="1" applyBorder="1" applyAlignment="1">
      <alignment vertical="center" shrinkToFit="1"/>
    </xf>
    <xf numFmtId="176" fontId="2" fillId="24" borderId="64" xfId="0" applyNumberFormat="1" applyFont="1" applyFill="1" applyBorder="1" applyAlignment="1">
      <alignment vertical="center" shrinkToFit="1"/>
    </xf>
    <xf numFmtId="176" fontId="2" fillId="24" borderId="65" xfId="0" applyNumberFormat="1" applyFont="1" applyFill="1" applyBorder="1" applyAlignment="1">
      <alignment vertical="center" shrinkToFit="1"/>
    </xf>
    <xf numFmtId="176" fontId="2" fillId="24" borderId="66" xfId="0" applyNumberFormat="1" applyFont="1" applyFill="1" applyBorder="1" applyAlignment="1">
      <alignment vertical="center" shrinkToFit="1"/>
    </xf>
    <xf numFmtId="176" fontId="2" fillId="24" borderId="67" xfId="0" applyNumberFormat="1" applyFont="1" applyFill="1" applyBorder="1" applyAlignment="1">
      <alignment vertical="center" shrinkToFit="1"/>
    </xf>
    <xf numFmtId="176" fontId="2" fillId="24" borderId="68" xfId="0" applyNumberFormat="1" applyFont="1" applyFill="1" applyBorder="1" applyAlignment="1">
      <alignment vertical="center" shrinkToFit="1"/>
    </xf>
    <xf numFmtId="176" fontId="2" fillId="24" borderId="69" xfId="0" applyNumberFormat="1" applyFont="1" applyFill="1" applyBorder="1" applyAlignment="1">
      <alignment vertical="center" shrinkToFit="1"/>
    </xf>
    <xf numFmtId="181" fontId="2" fillId="24" borderId="18" xfId="0" applyNumberFormat="1" applyFont="1" applyFill="1" applyBorder="1" applyAlignment="1">
      <alignment horizontal="center" vertical="center"/>
    </xf>
    <xf numFmtId="181" fontId="2" fillId="24" borderId="19" xfId="0" applyNumberFormat="1" applyFont="1" applyFill="1" applyBorder="1" applyAlignment="1">
      <alignment horizontal="center" vertical="center"/>
    </xf>
    <xf numFmtId="176" fontId="1" fillId="24" borderId="22" xfId="0" applyNumberFormat="1" applyFont="1" applyFill="1" applyBorder="1" applyAlignment="1">
      <alignment vertical="center" shrinkToFit="1"/>
    </xf>
    <xf numFmtId="176" fontId="2" fillId="24" borderId="70" xfId="0" applyNumberFormat="1" applyFont="1" applyFill="1" applyBorder="1" applyAlignment="1">
      <alignment vertical="center" shrinkToFit="1"/>
    </xf>
    <xf numFmtId="176" fontId="2" fillId="24" borderId="71" xfId="0" applyNumberFormat="1" applyFont="1" applyFill="1" applyBorder="1" applyAlignment="1">
      <alignment vertical="center" shrinkToFit="1"/>
    </xf>
    <xf numFmtId="176" fontId="1" fillId="24" borderId="72" xfId="0" applyNumberFormat="1" applyFont="1" applyFill="1" applyBorder="1" applyAlignment="1">
      <alignment vertical="center" shrinkToFit="1"/>
    </xf>
    <xf numFmtId="176" fontId="1" fillId="24" borderId="22" xfId="0" applyNumberFormat="1" applyFont="1" applyFill="1" applyBorder="1" applyAlignment="1">
      <alignment vertical="center" wrapText="1" shrinkToFit="1"/>
    </xf>
    <xf numFmtId="176" fontId="1" fillId="24" borderId="66" xfId="0" applyNumberFormat="1" applyFont="1" applyFill="1" applyBorder="1" applyAlignment="1">
      <alignment vertical="center" shrinkToFit="1"/>
    </xf>
    <xf numFmtId="176" fontId="1" fillId="24" borderId="73" xfId="0" applyNumberFormat="1" applyFont="1" applyFill="1" applyBorder="1" applyAlignment="1">
      <alignment vertical="center" shrinkToFit="1"/>
    </xf>
    <xf numFmtId="0" fontId="7" fillId="24" borderId="42" xfId="0" applyFont="1" applyFill="1" applyBorder="1" applyAlignment="1">
      <alignment horizontal="center" vertical="center" shrinkToFit="1"/>
    </xf>
    <xf numFmtId="188" fontId="2" fillId="0" borderId="74" xfId="0" applyNumberFormat="1" applyFont="1" applyBorder="1" applyAlignment="1">
      <alignment horizontal="center" vertical="center" shrinkToFit="1"/>
    </xf>
    <xf numFmtId="188" fontId="2" fillId="0" borderId="75" xfId="0" applyNumberFormat="1" applyFont="1" applyBorder="1" applyAlignment="1">
      <alignment horizontal="center" vertical="center" shrinkToFit="1"/>
    </xf>
    <xf numFmtId="188" fontId="2" fillId="0" borderId="76" xfId="0" applyNumberFormat="1" applyFont="1" applyBorder="1" applyAlignment="1">
      <alignment horizontal="center" vertical="center" shrinkToFit="1"/>
    </xf>
    <xf numFmtId="188" fontId="1" fillId="0" borderId="77" xfId="0" applyNumberFormat="1" applyFont="1" applyBorder="1" applyAlignment="1">
      <alignment horizontal="center" vertical="center" wrapText="1" shrinkToFit="1"/>
    </xf>
    <xf numFmtId="188" fontId="1" fillId="0" borderId="77" xfId="0" applyNumberFormat="1" applyFont="1" applyBorder="1" applyAlignment="1">
      <alignment horizontal="right" vertical="center" shrinkToFit="1"/>
    </xf>
    <xf numFmtId="188" fontId="1" fillId="0" borderId="77" xfId="0" applyNumberFormat="1" applyFont="1" applyBorder="1" applyAlignment="1">
      <alignment horizontal="center" vertical="center" shrinkToFit="1"/>
    </xf>
    <xf numFmtId="0" fontId="1" fillId="24" borderId="41" xfId="0" applyFont="1" applyFill="1" applyBorder="1" applyAlignment="1">
      <alignment horizontal="center" vertical="center" shrinkToFit="1"/>
    </xf>
    <xf numFmtId="0" fontId="1" fillId="24" borderId="42" xfId="0" applyFont="1" applyFill="1" applyBorder="1" applyAlignment="1">
      <alignment horizontal="center" vertical="center" shrinkToFit="1"/>
    </xf>
    <xf numFmtId="0" fontId="1" fillId="24" borderId="78" xfId="0" applyFont="1" applyFill="1" applyBorder="1" applyAlignment="1">
      <alignment horizontal="center" vertical="center" shrinkToFit="1"/>
    </xf>
    <xf numFmtId="0" fontId="2" fillId="25" borderId="79" xfId="0" applyFont="1" applyFill="1" applyBorder="1" applyAlignment="1">
      <alignment horizontal="center" vertical="center"/>
    </xf>
    <xf numFmtId="0" fontId="2" fillId="25" borderId="80" xfId="0" applyFont="1" applyFill="1" applyBorder="1" applyAlignment="1">
      <alignment horizontal="center" vertical="center"/>
    </xf>
    <xf numFmtId="0" fontId="2" fillId="25" borderId="81" xfId="0" applyFont="1" applyFill="1" applyBorder="1" applyAlignment="1">
      <alignment horizontal="center" vertical="center"/>
    </xf>
    <xf numFmtId="0" fontId="2" fillId="25" borderId="82" xfId="0" applyFont="1" applyFill="1" applyBorder="1" applyAlignment="1">
      <alignment horizontal="center" vertical="center"/>
    </xf>
    <xf numFmtId="0" fontId="2" fillId="25" borderId="78" xfId="0" applyFont="1" applyFill="1" applyBorder="1" applyAlignment="1">
      <alignment horizontal="center" vertical="center"/>
    </xf>
    <xf numFmtId="0" fontId="2" fillId="25" borderId="8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8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84" xfId="0" applyFont="1" applyFill="1" applyBorder="1" applyAlignment="1">
      <alignment horizontal="center" vertical="center"/>
    </xf>
    <xf numFmtId="0" fontId="2" fillId="25" borderId="85" xfId="0" applyFont="1" applyFill="1" applyBorder="1" applyAlignment="1">
      <alignment horizontal="center" vertical="center"/>
    </xf>
    <xf numFmtId="0" fontId="1" fillId="25" borderId="84" xfId="0" applyFont="1" applyFill="1" applyBorder="1" applyAlignment="1">
      <alignment horizontal="center" vertical="center" wrapText="1"/>
    </xf>
    <xf numFmtId="0" fontId="1"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83" xfId="0" applyFont="1" applyFill="1" applyBorder="1" applyAlignment="1">
      <alignment horizontal="center" vertical="center"/>
    </xf>
    <xf numFmtId="0" fontId="2" fillId="25" borderId="86"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85" xfId="0" applyFont="1" applyFill="1" applyBorder="1" applyAlignment="1">
      <alignment horizontal="center" vertical="center" wrapText="1"/>
    </xf>
    <xf numFmtId="0" fontId="1" fillId="25" borderId="55" xfId="0" applyFont="1" applyFill="1" applyBorder="1" applyAlignment="1">
      <alignment horizontal="center" vertical="center"/>
    </xf>
    <xf numFmtId="0" fontId="1" fillId="25" borderId="85" xfId="0" applyFont="1" applyFill="1" applyBorder="1" applyAlignment="1">
      <alignment horizontal="center" vertical="center" wrapText="1"/>
    </xf>
    <xf numFmtId="0" fontId="2" fillId="24" borderId="87" xfId="0" applyFont="1" applyFill="1" applyBorder="1" applyAlignment="1">
      <alignment horizontal="center" vertical="center" shrinkToFit="1"/>
    </xf>
    <xf numFmtId="0" fontId="2" fillId="24" borderId="88" xfId="0" applyFont="1" applyFill="1" applyBorder="1" applyAlignment="1">
      <alignment horizontal="center" vertical="center" shrinkToFit="1"/>
    </xf>
    <xf numFmtId="0" fontId="2" fillId="25" borderId="89" xfId="0" applyFont="1" applyFill="1" applyBorder="1" applyAlignment="1">
      <alignment horizontal="center" vertical="center" wrapText="1"/>
    </xf>
    <xf numFmtId="0" fontId="2" fillId="25" borderId="90" xfId="0" applyFont="1" applyFill="1" applyBorder="1" applyAlignment="1">
      <alignment horizontal="center" vertical="center"/>
    </xf>
    <xf numFmtId="0" fontId="1" fillId="25" borderId="85" xfId="0" applyFont="1" applyFill="1" applyBorder="1" applyAlignment="1">
      <alignment horizontal="center" vertical="center"/>
    </xf>
    <xf numFmtId="0" fontId="2" fillId="24" borderId="91" xfId="0" applyFont="1" applyFill="1" applyBorder="1" applyAlignment="1">
      <alignment horizontal="center" vertical="center" shrinkToFit="1"/>
    </xf>
    <xf numFmtId="0" fontId="2" fillId="24" borderId="92" xfId="0" applyFont="1" applyFill="1" applyBorder="1" applyAlignment="1">
      <alignment horizontal="center" vertical="center" shrinkToFit="1"/>
    </xf>
    <xf numFmtId="0" fontId="1" fillId="24" borderId="93" xfId="0" applyNumberFormat="1" applyFont="1" applyFill="1" applyBorder="1" applyAlignment="1" applyProtection="1">
      <alignment horizontal="left" vertical="center" shrinkToFit="1"/>
      <protection locked="0"/>
    </xf>
    <xf numFmtId="0" fontId="1" fillId="24" borderId="94" xfId="0" applyNumberFormat="1" applyFont="1" applyFill="1" applyBorder="1" applyAlignment="1" applyProtection="1">
      <alignment horizontal="left" vertical="center" shrinkToFit="1"/>
      <protection locked="0"/>
    </xf>
    <xf numFmtId="0" fontId="1" fillId="24" borderId="87" xfId="0" applyNumberFormat="1" applyFont="1" applyFill="1" applyBorder="1" applyAlignment="1" applyProtection="1">
      <alignment horizontal="left" vertical="center" shrinkToFit="1"/>
      <protection locked="0"/>
    </xf>
    <xf numFmtId="0" fontId="1" fillId="24" borderId="88" xfId="0" applyNumberFormat="1" applyFont="1" applyFill="1" applyBorder="1" applyAlignment="1" applyProtection="1">
      <alignment horizontal="left" vertical="center" shrinkToFit="1"/>
      <protection locked="0"/>
    </xf>
    <xf numFmtId="0" fontId="2" fillId="25" borderId="79" xfId="0" applyFont="1" applyFill="1" applyBorder="1" applyAlignment="1">
      <alignment horizontal="center" vertical="center" shrinkToFit="1"/>
    </xf>
    <xf numFmtId="0" fontId="2" fillId="25" borderId="8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M76"/>
  <sheetViews>
    <sheetView tabSelected="1" zoomScale="115" zoomScaleNormal="115" zoomScaleSheetLayoutView="130" zoomScalePageLayoutView="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6.75" customHeight="1">
      <c r="A2" s="5"/>
      <c r="B2" s="4"/>
      <c r="C2" s="4"/>
      <c r="D2" s="4"/>
      <c r="E2" s="4"/>
      <c r="F2" s="4"/>
      <c r="G2" s="4"/>
      <c r="H2" s="4"/>
      <c r="I2" s="4"/>
      <c r="J2" s="4"/>
      <c r="K2" s="4"/>
      <c r="L2" s="4"/>
      <c r="M2" s="4"/>
    </row>
    <row r="3" ht="10.5" customHeight="1">
      <c r="J3" s="3" t="s">
        <v>12</v>
      </c>
    </row>
    <row r="4" spans="1:10" ht="21" customHeight="1" thickBot="1">
      <c r="A4" s="7" t="s">
        <v>73</v>
      </c>
      <c r="B4" s="10"/>
      <c r="G4" s="52" t="s">
        <v>56</v>
      </c>
      <c r="H4" s="53" t="s">
        <v>57</v>
      </c>
      <c r="I4" s="8" t="s">
        <v>58</v>
      </c>
      <c r="J4" s="11" t="s">
        <v>59</v>
      </c>
    </row>
    <row r="5" spans="7:10" ht="13.5" customHeight="1" thickTop="1">
      <c r="G5" s="12">
        <v>668</v>
      </c>
      <c r="H5" s="13">
        <v>741</v>
      </c>
      <c r="I5" s="14">
        <v>83</v>
      </c>
      <c r="J5" s="15">
        <v>1491</v>
      </c>
    </row>
    <row r="6" ht="14.25">
      <c r="A6" s="6" t="s">
        <v>2</v>
      </c>
    </row>
    <row r="7" spans="8:9" ht="6.75" customHeight="1">
      <c r="H7" s="3" t="s">
        <v>12</v>
      </c>
      <c r="I7" s="3"/>
    </row>
    <row r="8" spans="1:8" ht="13.5" customHeight="1">
      <c r="A8" s="132" t="s">
        <v>0</v>
      </c>
      <c r="B8" s="146" t="s">
        <v>3</v>
      </c>
      <c r="C8" s="141" t="s">
        <v>4</v>
      </c>
      <c r="D8" s="141" t="s">
        <v>5</v>
      </c>
      <c r="E8" s="141" t="s">
        <v>6</v>
      </c>
      <c r="F8" s="139" t="s">
        <v>61</v>
      </c>
      <c r="G8" s="141" t="s">
        <v>7</v>
      </c>
      <c r="H8" s="134" t="s">
        <v>8</v>
      </c>
    </row>
    <row r="9" spans="1:8" ht="13.5" customHeight="1" thickBot="1">
      <c r="A9" s="133"/>
      <c r="B9" s="147"/>
      <c r="C9" s="142"/>
      <c r="D9" s="142"/>
      <c r="E9" s="142"/>
      <c r="F9" s="149"/>
      <c r="G9" s="142"/>
      <c r="H9" s="135"/>
    </row>
    <row r="10" spans="1:8" ht="13.5" customHeight="1" thickTop="1">
      <c r="A10" s="49" t="s">
        <v>9</v>
      </c>
      <c r="B10" s="16">
        <v>2130</v>
      </c>
      <c r="C10" s="17">
        <v>2076</v>
      </c>
      <c r="D10" s="17">
        <v>54</v>
      </c>
      <c r="E10" s="17">
        <v>54</v>
      </c>
      <c r="F10" s="17">
        <v>38</v>
      </c>
      <c r="G10" s="17">
        <v>2275</v>
      </c>
      <c r="H10" s="18" t="s">
        <v>72</v>
      </c>
    </row>
    <row r="11" spans="1:8" ht="13.5" customHeight="1">
      <c r="A11" s="50" t="s">
        <v>70</v>
      </c>
      <c r="B11" s="19">
        <v>37</v>
      </c>
      <c r="C11" s="20">
        <v>37</v>
      </c>
      <c r="D11" s="20">
        <v>0</v>
      </c>
      <c r="E11" s="20">
        <v>0</v>
      </c>
      <c r="F11" s="20">
        <v>18</v>
      </c>
      <c r="G11" s="20">
        <v>0</v>
      </c>
      <c r="H11" s="21"/>
    </row>
    <row r="12" spans="1:8" ht="13.5" customHeight="1">
      <c r="A12" s="50" t="s">
        <v>71</v>
      </c>
      <c r="B12" s="19">
        <v>31</v>
      </c>
      <c r="C12" s="20">
        <v>31</v>
      </c>
      <c r="D12" s="20">
        <v>0</v>
      </c>
      <c r="E12" s="20">
        <v>0</v>
      </c>
      <c r="F12" s="20">
        <v>24</v>
      </c>
      <c r="G12" s="20">
        <v>0</v>
      </c>
      <c r="H12" s="21"/>
    </row>
    <row r="13" spans="1:8" ht="13.5" customHeight="1">
      <c r="A13" s="51"/>
      <c r="B13" s="33"/>
      <c r="C13" s="34"/>
      <c r="D13" s="34"/>
      <c r="E13" s="34"/>
      <c r="F13" s="34"/>
      <c r="G13" s="34"/>
      <c r="H13" s="35"/>
    </row>
    <row r="14" spans="1:8" ht="13.5" customHeight="1">
      <c r="A14" s="54" t="s">
        <v>1</v>
      </c>
      <c r="B14" s="36">
        <v>2156</v>
      </c>
      <c r="C14" s="37">
        <v>2102</v>
      </c>
      <c r="D14" s="37">
        <v>54</v>
      </c>
      <c r="E14" s="37">
        <v>54</v>
      </c>
      <c r="F14" s="95"/>
      <c r="G14" s="37">
        <v>2275</v>
      </c>
      <c r="H14" s="47"/>
    </row>
    <row r="15" ht="6" customHeight="1"/>
    <row r="16" ht="14.25">
      <c r="A16" s="6" t="s">
        <v>10</v>
      </c>
    </row>
    <row r="17" spans="9:12" ht="6.75" customHeight="1">
      <c r="I17" s="3" t="s">
        <v>12</v>
      </c>
      <c r="K17" s="3"/>
      <c r="L17" s="3"/>
    </row>
    <row r="18" spans="1:9" ht="13.5" customHeight="1">
      <c r="A18" s="132" t="s">
        <v>0</v>
      </c>
      <c r="B18" s="137" t="s">
        <v>47</v>
      </c>
      <c r="C18" s="139" t="s">
        <v>48</v>
      </c>
      <c r="D18" s="139" t="s">
        <v>49</v>
      </c>
      <c r="E18" s="143" t="s">
        <v>50</v>
      </c>
      <c r="F18" s="139" t="s">
        <v>61</v>
      </c>
      <c r="G18" s="139" t="s">
        <v>11</v>
      </c>
      <c r="H18" s="143" t="s">
        <v>45</v>
      </c>
      <c r="I18" s="134" t="s">
        <v>8</v>
      </c>
    </row>
    <row r="19" spans="1:9" ht="13.5" customHeight="1">
      <c r="A19" s="136"/>
      <c r="B19" s="138"/>
      <c r="C19" s="140"/>
      <c r="D19" s="140"/>
      <c r="E19" s="150"/>
      <c r="F19" s="148"/>
      <c r="G19" s="148"/>
      <c r="H19" s="144"/>
      <c r="I19" s="145"/>
    </row>
    <row r="20" spans="1:9" ht="13.5" customHeight="1">
      <c r="A20" s="123" t="s">
        <v>74</v>
      </c>
      <c r="B20" s="105">
        <v>78</v>
      </c>
      <c r="C20" s="106">
        <v>77</v>
      </c>
      <c r="D20" s="106">
        <v>1</v>
      </c>
      <c r="E20" s="106">
        <v>1</v>
      </c>
      <c r="F20" s="106">
        <v>39</v>
      </c>
      <c r="G20" s="106">
        <v>212</v>
      </c>
      <c r="H20" s="106">
        <v>155</v>
      </c>
      <c r="I20" s="121" t="s">
        <v>87</v>
      </c>
    </row>
    <row r="21" spans="1:9" ht="13.5" customHeight="1">
      <c r="A21" s="124" t="s">
        <v>75</v>
      </c>
      <c r="B21" s="107">
        <v>211</v>
      </c>
      <c r="C21" s="108">
        <v>210</v>
      </c>
      <c r="D21" s="108">
        <v>1</v>
      </c>
      <c r="E21" s="108">
        <v>1</v>
      </c>
      <c r="F21" s="108">
        <v>107</v>
      </c>
      <c r="G21" s="108">
        <v>897</v>
      </c>
      <c r="H21" s="108">
        <v>609</v>
      </c>
      <c r="I21" s="120" t="s">
        <v>88</v>
      </c>
    </row>
    <row r="22" spans="1:9" ht="13.5" customHeight="1">
      <c r="A22" s="124" t="s">
        <v>78</v>
      </c>
      <c r="B22" s="107">
        <v>233</v>
      </c>
      <c r="C22" s="108">
        <v>223</v>
      </c>
      <c r="D22" s="108">
        <v>9</v>
      </c>
      <c r="E22" s="108">
        <v>9</v>
      </c>
      <c r="F22" s="108">
        <v>22</v>
      </c>
      <c r="G22" s="108">
        <v>0</v>
      </c>
      <c r="H22" s="108">
        <v>0</v>
      </c>
      <c r="I22" s="109" t="s">
        <v>90</v>
      </c>
    </row>
    <row r="23" spans="1:9" ht="13.5" customHeight="1">
      <c r="A23" s="124" t="s">
        <v>79</v>
      </c>
      <c r="B23" s="107">
        <v>91</v>
      </c>
      <c r="C23" s="108">
        <v>89</v>
      </c>
      <c r="D23" s="108">
        <v>3</v>
      </c>
      <c r="E23" s="108">
        <v>3</v>
      </c>
      <c r="F23" s="108">
        <v>13</v>
      </c>
      <c r="G23" s="108">
        <v>0</v>
      </c>
      <c r="H23" s="108">
        <v>0</v>
      </c>
      <c r="I23" s="109"/>
    </row>
    <row r="24" spans="1:9" ht="13.5" customHeight="1">
      <c r="A24" s="124" t="s">
        <v>76</v>
      </c>
      <c r="B24" s="107">
        <v>321</v>
      </c>
      <c r="C24" s="108">
        <v>326</v>
      </c>
      <c r="D24" s="108">
        <v>-6</v>
      </c>
      <c r="E24" s="108">
        <v>-6</v>
      </c>
      <c r="F24" s="108">
        <v>26</v>
      </c>
      <c r="G24" s="108">
        <v>0</v>
      </c>
      <c r="H24" s="108">
        <v>0</v>
      </c>
      <c r="I24" s="120" t="s">
        <v>92</v>
      </c>
    </row>
    <row r="25" spans="1:9" ht="11.25" thickBot="1">
      <c r="A25" s="125" t="s">
        <v>77</v>
      </c>
      <c r="B25" s="110">
        <v>165</v>
      </c>
      <c r="C25" s="111">
        <v>163</v>
      </c>
      <c r="D25" s="111">
        <v>2</v>
      </c>
      <c r="E25" s="111">
        <v>2</v>
      </c>
      <c r="F25" s="111">
        <v>25</v>
      </c>
      <c r="G25" s="111">
        <v>0</v>
      </c>
      <c r="H25" s="111">
        <v>0</v>
      </c>
      <c r="I25" s="112" t="s">
        <v>91</v>
      </c>
    </row>
    <row r="26" spans="1:9" ht="11.25" thickTop="1">
      <c r="A26" s="99" t="s">
        <v>15</v>
      </c>
      <c r="B26" s="100"/>
      <c r="C26" s="101"/>
      <c r="D26" s="101"/>
      <c r="E26" s="102">
        <f>SUM(E20:E25)</f>
        <v>10</v>
      </c>
      <c r="F26" s="103"/>
      <c r="G26" s="102">
        <f>SUM(G20:G25)</f>
        <v>1109</v>
      </c>
      <c r="H26" s="102">
        <f>SUM(H20:H25)</f>
        <v>764</v>
      </c>
      <c r="I26" s="104"/>
    </row>
    <row r="27" spans="1:10" ht="10.5">
      <c r="A27" s="1" t="s">
        <v>25</v>
      </c>
      <c r="J27" s="3"/>
    </row>
    <row r="28" ht="13.5" customHeight="1">
      <c r="A28" s="1" t="s">
        <v>54</v>
      </c>
    </row>
    <row r="29" ht="13.5" customHeight="1">
      <c r="A29" s="1" t="s">
        <v>53</v>
      </c>
    </row>
    <row r="30" ht="13.5" customHeight="1">
      <c r="A30" s="1" t="s">
        <v>52</v>
      </c>
    </row>
    <row r="31" ht="6.75" customHeight="1"/>
    <row r="32" ht="13.5" customHeight="1">
      <c r="A32" s="6" t="s">
        <v>13</v>
      </c>
    </row>
    <row r="33" ht="6.75" customHeight="1">
      <c r="I33" s="3" t="s">
        <v>12</v>
      </c>
    </row>
    <row r="34" spans="1:9" ht="13.5" customHeight="1">
      <c r="A34" s="132" t="s">
        <v>14</v>
      </c>
      <c r="B34" s="137" t="s">
        <v>47</v>
      </c>
      <c r="C34" s="139" t="s">
        <v>48</v>
      </c>
      <c r="D34" s="139" t="s">
        <v>49</v>
      </c>
      <c r="E34" s="143" t="s">
        <v>50</v>
      </c>
      <c r="F34" s="139" t="s">
        <v>61</v>
      </c>
      <c r="G34" s="139" t="s">
        <v>11</v>
      </c>
      <c r="H34" s="143" t="s">
        <v>46</v>
      </c>
      <c r="I34" s="134" t="s">
        <v>8</v>
      </c>
    </row>
    <row r="35" spans="1:9" ht="13.5" customHeight="1" thickBot="1">
      <c r="A35" s="133"/>
      <c r="B35" s="147"/>
      <c r="C35" s="142"/>
      <c r="D35" s="142"/>
      <c r="E35" s="156"/>
      <c r="F35" s="149"/>
      <c r="G35" s="149"/>
      <c r="H35" s="151"/>
      <c r="I35" s="135"/>
    </row>
    <row r="36" spans="1:9" ht="12" customHeight="1" thickTop="1">
      <c r="A36" s="129" t="s">
        <v>68</v>
      </c>
      <c r="B36" s="22">
        <v>21135</v>
      </c>
      <c r="C36" s="23">
        <v>18550</v>
      </c>
      <c r="D36" s="23">
        <v>2584</v>
      </c>
      <c r="E36" s="23">
        <v>2584</v>
      </c>
      <c r="F36" s="23">
        <v>3800</v>
      </c>
      <c r="G36" s="23">
        <v>0</v>
      </c>
      <c r="H36" s="23">
        <v>0</v>
      </c>
      <c r="I36" s="28"/>
    </row>
    <row r="37" spans="1:9" ht="12" customHeight="1">
      <c r="A37" s="122" t="s">
        <v>67</v>
      </c>
      <c r="B37" s="25">
        <v>942</v>
      </c>
      <c r="C37" s="26">
        <v>938</v>
      </c>
      <c r="D37" s="26">
        <v>3</v>
      </c>
      <c r="E37" s="26">
        <v>3</v>
      </c>
      <c r="F37" s="26">
        <v>0</v>
      </c>
      <c r="G37" s="26">
        <v>0</v>
      </c>
      <c r="H37" s="26">
        <v>0</v>
      </c>
      <c r="I37" s="27"/>
    </row>
    <row r="38" spans="1:9" ht="12" customHeight="1">
      <c r="A38" s="130" t="s">
        <v>69</v>
      </c>
      <c r="B38" s="25">
        <v>136</v>
      </c>
      <c r="C38" s="26">
        <v>131</v>
      </c>
      <c r="D38" s="26">
        <v>5</v>
      </c>
      <c r="E38" s="26">
        <v>5</v>
      </c>
      <c r="F38" s="26">
        <v>0</v>
      </c>
      <c r="G38" s="26">
        <v>0</v>
      </c>
      <c r="H38" s="26">
        <v>0</v>
      </c>
      <c r="I38" s="27"/>
    </row>
    <row r="39" spans="1:9" ht="12" customHeight="1">
      <c r="A39" s="131" t="s">
        <v>93</v>
      </c>
      <c r="B39" s="96">
        <v>1203</v>
      </c>
      <c r="C39" s="97">
        <v>1155</v>
      </c>
      <c r="D39" s="97">
        <v>48</v>
      </c>
      <c r="E39" s="97">
        <v>48</v>
      </c>
      <c r="F39" s="97">
        <v>0</v>
      </c>
      <c r="G39" s="97">
        <v>0</v>
      </c>
      <c r="H39" s="97">
        <v>0</v>
      </c>
      <c r="I39" s="98"/>
    </row>
    <row r="40" spans="1:9" ht="12" customHeight="1">
      <c r="A40" s="128" t="s">
        <v>80</v>
      </c>
      <c r="B40" s="116">
        <f>SUBTOTAL(9,B41:B42)</f>
        <v>5071</v>
      </c>
      <c r="C40" s="117">
        <f aca="true" t="shared" si="0" ref="C40:H40">SUBTOTAL(9,C41:C42)</f>
        <v>6050</v>
      </c>
      <c r="D40" s="117">
        <f t="shared" si="0"/>
        <v>-980</v>
      </c>
      <c r="E40" s="117">
        <f t="shared" si="0"/>
        <v>736</v>
      </c>
      <c r="F40" s="117">
        <f t="shared" si="0"/>
        <v>0</v>
      </c>
      <c r="G40" s="117">
        <f t="shared" si="0"/>
        <v>11427</v>
      </c>
      <c r="H40" s="117">
        <f t="shared" si="0"/>
        <v>274</v>
      </c>
      <c r="I40" s="118" t="s">
        <v>95</v>
      </c>
    </row>
    <row r="41" spans="1:9" ht="12" customHeight="1">
      <c r="A41" s="127" t="s">
        <v>81</v>
      </c>
      <c r="B41" s="25">
        <v>3</v>
      </c>
      <c r="C41" s="26">
        <v>2</v>
      </c>
      <c r="D41" s="26">
        <v>0</v>
      </c>
      <c r="E41" s="26">
        <v>0</v>
      </c>
      <c r="F41" s="26">
        <v>0</v>
      </c>
      <c r="G41" s="26">
        <v>0</v>
      </c>
      <c r="H41" s="26">
        <v>0</v>
      </c>
      <c r="I41" s="27"/>
    </row>
    <row r="42" spans="1:9" ht="18">
      <c r="A42" s="127" t="s">
        <v>82</v>
      </c>
      <c r="B42" s="25">
        <v>5068</v>
      </c>
      <c r="C42" s="26">
        <v>6048</v>
      </c>
      <c r="D42" s="26">
        <v>-980</v>
      </c>
      <c r="E42" s="26">
        <v>736</v>
      </c>
      <c r="F42" s="26">
        <v>0</v>
      </c>
      <c r="G42" s="26">
        <v>11427</v>
      </c>
      <c r="H42" s="26">
        <v>274</v>
      </c>
      <c r="I42" s="119" t="s">
        <v>89</v>
      </c>
    </row>
    <row r="43" spans="1:9" ht="12" customHeight="1">
      <c r="A43" s="126" t="s">
        <v>83</v>
      </c>
      <c r="B43" s="38">
        <v>4566</v>
      </c>
      <c r="C43" s="39">
        <v>4480</v>
      </c>
      <c r="D43" s="39">
        <v>86</v>
      </c>
      <c r="E43" s="39">
        <v>86</v>
      </c>
      <c r="F43" s="39">
        <v>51</v>
      </c>
      <c r="G43" s="39">
        <v>2464</v>
      </c>
      <c r="H43" s="39">
        <v>21</v>
      </c>
      <c r="I43" s="40"/>
    </row>
    <row r="44" spans="1:9" ht="12" customHeight="1">
      <c r="A44" s="54" t="s">
        <v>16</v>
      </c>
      <c r="B44" s="55"/>
      <c r="C44" s="56"/>
      <c r="D44" s="56"/>
      <c r="E44" s="41">
        <f>SUBTOTAL(9,E36:E43)</f>
        <v>3462</v>
      </c>
      <c r="F44" s="44"/>
      <c r="G44" s="41">
        <f>SUBTOTAL(9,G36:G43)</f>
        <v>13891</v>
      </c>
      <c r="H44" s="41">
        <f>SUBTOTAL(9,H36:H43)</f>
        <v>295</v>
      </c>
      <c r="I44" s="57"/>
    </row>
    <row r="45" ht="6.75" customHeight="1">
      <c r="A45" s="2"/>
    </row>
    <row r="46" ht="13.5" customHeight="1">
      <c r="A46" s="6" t="s">
        <v>62</v>
      </c>
    </row>
    <row r="47" ht="6.75" customHeight="1">
      <c r="J47" s="3" t="s">
        <v>12</v>
      </c>
    </row>
    <row r="48" spans="1:10" ht="16.5" customHeight="1">
      <c r="A48" s="163" t="s">
        <v>17</v>
      </c>
      <c r="B48" s="137" t="s">
        <v>19</v>
      </c>
      <c r="C48" s="139" t="s">
        <v>51</v>
      </c>
      <c r="D48" s="139" t="s">
        <v>20</v>
      </c>
      <c r="E48" s="139" t="s">
        <v>21</v>
      </c>
      <c r="F48" s="139" t="s">
        <v>22</v>
      </c>
      <c r="G48" s="143" t="s">
        <v>23</v>
      </c>
      <c r="H48" s="143" t="s">
        <v>24</v>
      </c>
      <c r="I48" s="143" t="s">
        <v>66</v>
      </c>
      <c r="J48" s="134" t="s">
        <v>8</v>
      </c>
    </row>
    <row r="49" spans="1:10" ht="16.5" customHeight="1" thickBot="1">
      <c r="A49" s="164"/>
      <c r="B49" s="147"/>
      <c r="C49" s="142"/>
      <c r="D49" s="142"/>
      <c r="E49" s="142"/>
      <c r="F49" s="142"/>
      <c r="G49" s="156"/>
      <c r="H49" s="156"/>
      <c r="I49" s="151"/>
      <c r="J49" s="135"/>
    </row>
    <row r="50" spans="1:10" ht="9.75" customHeight="1" thickTop="1">
      <c r="A50" s="49" t="s">
        <v>86</v>
      </c>
      <c r="B50" s="22">
        <v>0</v>
      </c>
      <c r="C50" s="23">
        <v>6</v>
      </c>
      <c r="D50" s="23">
        <v>40</v>
      </c>
      <c r="E50" s="23">
        <v>0</v>
      </c>
      <c r="F50" s="23">
        <v>0</v>
      </c>
      <c r="G50" s="23">
        <v>0</v>
      </c>
      <c r="H50" s="23">
        <v>0</v>
      </c>
      <c r="I50" s="23">
        <v>0</v>
      </c>
      <c r="J50" s="24"/>
    </row>
    <row r="51" spans="1:10" ht="10.5">
      <c r="A51" s="50"/>
      <c r="B51" s="25"/>
      <c r="C51" s="26"/>
      <c r="D51" s="26"/>
      <c r="E51" s="26"/>
      <c r="F51" s="26"/>
      <c r="G51" s="26"/>
      <c r="H51" s="26"/>
      <c r="I51" s="26"/>
      <c r="J51" s="115"/>
    </row>
    <row r="52" spans="1:10" ht="10.5">
      <c r="A52" s="50"/>
      <c r="B52" s="25"/>
      <c r="C52" s="26"/>
      <c r="D52" s="26"/>
      <c r="E52" s="26"/>
      <c r="F52" s="26"/>
      <c r="G52" s="26"/>
      <c r="H52" s="26"/>
      <c r="I52" s="26"/>
      <c r="J52" s="27"/>
    </row>
    <row r="53" spans="1:10" ht="10.5">
      <c r="A53" s="51"/>
      <c r="B53" s="38"/>
      <c r="C53" s="39"/>
      <c r="D53" s="39"/>
      <c r="E53" s="39"/>
      <c r="F53" s="39"/>
      <c r="G53" s="39"/>
      <c r="H53" s="39"/>
      <c r="I53" s="39"/>
      <c r="J53" s="40"/>
    </row>
    <row r="54" spans="1:10" ht="13.5" customHeight="1">
      <c r="A54" s="58" t="s">
        <v>18</v>
      </c>
      <c r="B54" s="43"/>
      <c r="C54" s="44"/>
      <c r="D54" s="41">
        <v>40</v>
      </c>
      <c r="E54" s="41">
        <v>0</v>
      </c>
      <c r="F54" s="41">
        <v>0</v>
      </c>
      <c r="G54" s="41">
        <v>0</v>
      </c>
      <c r="H54" s="41">
        <v>0</v>
      </c>
      <c r="I54" s="41">
        <v>0</v>
      </c>
      <c r="J54" s="48"/>
    </row>
    <row r="55" ht="13.5" customHeight="1">
      <c r="A55" s="1" t="s">
        <v>60</v>
      </c>
    </row>
    <row r="56" ht="6.75" customHeight="1"/>
    <row r="57" ht="13.5" customHeight="1">
      <c r="A57" s="6" t="s">
        <v>43</v>
      </c>
    </row>
    <row r="58" ht="6.75" customHeight="1">
      <c r="D58" s="3" t="s">
        <v>12</v>
      </c>
    </row>
    <row r="59" spans="1:4" ht="9.75" customHeight="1" thickBot="1">
      <c r="A59" s="59" t="s">
        <v>36</v>
      </c>
      <c r="B59" s="60" t="s">
        <v>41</v>
      </c>
      <c r="C59" s="61" t="s">
        <v>42</v>
      </c>
      <c r="D59" s="62" t="s">
        <v>55</v>
      </c>
    </row>
    <row r="60" spans="1:4" ht="11.25" thickTop="1">
      <c r="A60" s="63" t="s">
        <v>37</v>
      </c>
      <c r="B60" s="29"/>
      <c r="C60" s="23">
        <v>557</v>
      </c>
      <c r="D60" s="30"/>
    </row>
    <row r="61" spans="1:4" ht="10.5" customHeight="1">
      <c r="A61" s="64" t="s">
        <v>38</v>
      </c>
      <c r="B61" s="31"/>
      <c r="C61" s="26">
        <v>594</v>
      </c>
      <c r="D61" s="32"/>
    </row>
    <row r="62" spans="1:4" ht="10.5">
      <c r="A62" s="65" t="s">
        <v>39</v>
      </c>
      <c r="B62" s="45"/>
      <c r="C62" s="39">
        <v>638</v>
      </c>
      <c r="D62" s="46"/>
    </row>
    <row r="63" spans="1:4" ht="13.5" customHeight="1">
      <c r="A63" s="66" t="s">
        <v>40</v>
      </c>
      <c r="B63" s="43"/>
      <c r="C63" s="41">
        <v>1790</v>
      </c>
      <c r="D63" s="42"/>
    </row>
    <row r="64" ht="13.5" customHeight="1">
      <c r="A64" s="1" t="s">
        <v>64</v>
      </c>
    </row>
    <row r="65" ht="6" customHeight="1">
      <c r="A65" s="67"/>
    </row>
    <row r="66" ht="13.5" customHeight="1">
      <c r="A66" s="6" t="s">
        <v>63</v>
      </c>
    </row>
    <row r="67" ht="6" customHeight="1">
      <c r="A67" s="6"/>
    </row>
    <row r="68" spans="1:11" ht="20.25" customHeight="1" thickBot="1">
      <c r="A68" s="59" t="s">
        <v>34</v>
      </c>
      <c r="B68" s="60" t="s">
        <v>41</v>
      </c>
      <c r="C68" s="61" t="s">
        <v>42</v>
      </c>
      <c r="D68" s="61" t="s">
        <v>55</v>
      </c>
      <c r="E68" s="68" t="s">
        <v>32</v>
      </c>
      <c r="F68" s="62" t="s">
        <v>33</v>
      </c>
      <c r="G68" s="154" t="s">
        <v>44</v>
      </c>
      <c r="H68" s="155"/>
      <c r="I68" s="60" t="s">
        <v>41</v>
      </c>
      <c r="J68" s="61" t="s">
        <v>42</v>
      </c>
      <c r="K68" s="62" t="s">
        <v>55</v>
      </c>
    </row>
    <row r="69" spans="1:11" ht="14.25" customHeight="1" thickTop="1">
      <c r="A69" s="63" t="s">
        <v>26</v>
      </c>
      <c r="B69" s="69">
        <v>3.62</v>
      </c>
      <c r="C69" s="70">
        <v>3.64</v>
      </c>
      <c r="D69" s="70">
        <f>+C69-B69</f>
        <v>0.020000000000000018</v>
      </c>
      <c r="E69" s="113">
        <v>-15</v>
      </c>
      <c r="F69" s="114">
        <v>-20</v>
      </c>
      <c r="G69" s="159" t="s">
        <v>84</v>
      </c>
      <c r="H69" s="160"/>
      <c r="I69" s="71"/>
      <c r="J69" s="72">
        <v>1.8</v>
      </c>
      <c r="K69" s="73"/>
    </row>
    <row r="70" spans="1:11" ht="13.5" customHeight="1">
      <c r="A70" s="64" t="s">
        <v>27</v>
      </c>
      <c r="B70" s="74"/>
      <c r="C70" s="75">
        <v>4.32</v>
      </c>
      <c r="D70" s="76"/>
      <c r="E70" s="80">
        <v>-20</v>
      </c>
      <c r="F70" s="81">
        <v>-40</v>
      </c>
      <c r="G70" s="161" t="s">
        <v>85</v>
      </c>
      <c r="H70" s="162"/>
      <c r="I70" s="74"/>
      <c r="J70" s="77">
        <v>4.7</v>
      </c>
      <c r="K70" s="78"/>
    </row>
    <row r="71" spans="1:11" ht="13.5" customHeight="1">
      <c r="A71" s="64" t="s">
        <v>28</v>
      </c>
      <c r="B71" s="79">
        <v>13.4</v>
      </c>
      <c r="C71" s="77">
        <v>14.4</v>
      </c>
      <c r="D71" s="77">
        <f>+C71-B71</f>
        <v>1</v>
      </c>
      <c r="E71" s="80">
        <v>25</v>
      </c>
      <c r="F71" s="81">
        <v>35</v>
      </c>
      <c r="G71" s="152"/>
      <c r="H71" s="153"/>
      <c r="I71" s="74"/>
      <c r="J71" s="77"/>
      <c r="K71" s="78"/>
    </row>
    <row r="72" spans="1:11" ht="13.5" customHeight="1">
      <c r="A72" s="64" t="s">
        <v>29</v>
      </c>
      <c r="B72" s="82"/>
      <c r="C72" s="77">
        <v>46.1</v>
      </c>
      <c r="D72" s="83"/>
      <c r="E72" s="80">
        <v>350</v>
      </c>
      <c r="F72" s="84"/>
      <c r="G72" s="152"/>
      <c r="H72" s="153"/>
      <c r="I72" s="74"/>
      <c r="J72" s="77"/>
      <c r="K72" s="78"/>
    </row>
    <row r="73" spans="1:11" ht="13.5" customHeight="1">
      <c r="A73" s="64" t="s">
        <v>30</v>
      </c>
      <c r="B73" s="94">
        <v>0.42</v>
      </c>
      <c r="C73" s="75">
        <v>0.42</v>
      </c>
      <c r="D73" s="75">
        <f>+C73-B73</f>
        <v>0</v>
      </c>
      <c r="E73" s="85"/>
      <c r="F73" s="86"/>
      <c r="G73" s="152"/>
      <c r="H73" s="153"/>
      <c r="I73" s="74"/>
      <c r="J73" s="77"/>
      <c r="K73" s="78"/>
    </row>
    <row r="74" spans="1:11" ht="13.5" customHeight="1">
      <c r="A74" s="87" t="s">
        <v>31</v>
      </c>
      <c r="B74" s="88">
        <v>92.8</v>
      </c>
      <c r="C74" s="89">
        <v>89.8</v>
      </c>
      <c r="D74" s="89">
        <f>+C74-B74</f>
        <v>-3</v>
      </c>
      <c r="E74" s="90"/>
      <c r="F74" s="91"/>
      <c r="G74" s="157"/>
      <c r="H74" s="158"/>
      <c r="I74" s="92"/>
      <c r="J74" s="89"/>
      <c r="K74" s="93"/>
    </row>
    <row r="75" ht="13.5" customHeight="1">
      <c r="A75" s="1" t="s">
        <v>65</v>
      </c>
    </row>
    <row r="76" ht="13.5" customHeight="1">
      <c r="A76" s="1" t="s">
        <v>94</v>
      </c>
    </row>
  </sheetData>
  <sheetProtection/>
  <mergeCells count="43">
    <mergeCell ref="D48:D49"/>
    <mergeCell ref="E48:E49"/>
    <mergeCell ref="A34:A35"/>
    <mergeCell ref="B34:B35"/>
    <mergeCell ref="C34:C35"/>
    <mergeCell ref="A48:A49"/>
    <mergeCell ref="B48:B49"/>
    <mergeCell ref="C48:C49"/>
    <mergeCell ref="D34:D35"/>
    <mergeCell ref="E34:E35"/>
    <mergeCell ref="J48:J49"/>
    <mergeCell ref="F48:F49"/>
    <mergeCell ref="G48:G49"/>
    <mergeCell ref="I48:I49"/>
    <mergeCell ref="G74:H74"/>
    <mergeCell ref="G69:H69"/>
    <mergeCell ref="G72:H72"/>
    <mergeCell ref="G71:H71"/>
    <mergeCell ref="G70:H70"/>
    <mergeCell ref="H34:H35"/>
    <mergeCell ref="I34:I35"/>
    <mergeCell ref="G34:G35"/>
    <mergeCell ref="G73:H73"/>
    <mergeCell ref="G68:H68"/>
    <mergeCell ref="H48:H49"/>
    <mergeCell ref="I18:I19"/>
    <mergeCell ref="B8:B9"/>
    <mergeCell ref="G18:G19"/>
    <mergeCell ref="F34:F35"/>
    <mergeCell ref="G8:G9"/>
    <mergeCell ref="F8:F9"/>
    <mergeCell ref="D18:D19"/>
    <mergeCell ref="E18:E19"/>
    <mergeCell ref="E8:E9"/>
    <mergeCell ref="F18:F19"/>
    <mergeCell ref="A8:A9"/>
    <mergeCell ref="H8:H9"/>
    <mergeCell ref="A18:A19"/>
    <mergeCell ref="B18:B19"/>
    <mergeCell ref="C18:C19"/>
    <mergeCell ref="D8:D9"/>
    <mergeCell ref="C8:C9"/>
    <mergeCell ref="H18:H19"/>
  </mergeCells>
  <printOptions/>
  <pageMargins left="0.4330708661417323" right="0.3937007874015748" top="0.71" bottom="0.3" header="0.45" footer="0.2"/>
  <pageSetup horizontalDpi="600" verticalDpi="600" orientation="portrait" paperSize="9" scale="8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U0042</dc:creator>
  <cp:keywords/>
  <dc:description/>
  <cp:lastModifiedBy>intra015</cp:lastModifiedBy>
  <cp:lastPrinted>2009-03-11T12:25:47Z</cp:lastPrinted>
  <dcterms:created xsi:type="dcterms:W3CDTF">1997-01-08T22:48:59Z</dcterms:created>
  <dcterms:modified xsi:type="dcterms:W3CDTF">2009-03-26T09:35:20Z</dcterms:modified>
  <cp:category/>
  <cp:version/>
  <cp:contentType/>
  <cp:contentStatus/>
</cp:coreProperties>
</file>