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<sst xmlns="http://schemas.openxmlformats.org/spreadsheetml/2006/main" count="110" uniqueCount="85">
  <si>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</si>
  <si>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</si>
  <si>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</si>
  <si>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</si>
  <si>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</si>
  <si>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</si>
  <si>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</si>
  <si>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</si>
  <si>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</si>
  <si>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</si>
  <si>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</si>
  <si>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</si>
  <si>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</si>
  <si>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</si>
  <si>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</si>
  <si>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</si>
  <si>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</si>
  <si>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</si>
  <si>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</si>
  <si>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</si>
  <si>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</si>
  <si>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</si>
  <si>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</si>
  <si>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</si>
  <si>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</si>
  <si>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</si>
  <si>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</si>
  <si>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</si>
  <si>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</si>
  <si>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</si>
  <si>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</si>
  <si>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</si>
  <si>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</si>
  <si>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</si>
  <si>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</si>
  <si>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</si>
  <si>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</si>
  <si>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</si>
  <si>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</si>
  <si>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</si>
  <si>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</si>
  <si>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</si>
  <si>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</si>
  <si>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</si>
  <si>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</si>
  <si>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</si>
  <si>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</si>
  <si>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</si>
  <si>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</si>
  <si>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</si>
  <si>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</si>
  <si>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</si>
  <si>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</si>
  <si>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</si>
  <si>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</si>
  <si>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</si>
  <si>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</si>
  <si>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</si>
  <si>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</si>
  <si>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</si>
  <si>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</si>
  <si>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</si>
  <si>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</si>
  <si>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</si>
  <si>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</si>
  <si>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</si>
  <si>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</si>
  <si>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東松島市</t>
  </si>
  <si>
    <t>国民健康保険特別会計</t>
  </si>
  <si>
    <t>老人保健特別会計</t>
  </si>
  <si>
    <t>介護保険特別会計</t>
  </si>
  <si>
    <t>介護予防サービス事業特別会計</t>
  </si>
  <si>
    <t>農業集落排水事業特別会計</t>
  </si>
  <si>
    <t>漁業集落排水事業特別会計</t>
  </si>
  <si>
    <t>下水道事業特別会計</t>
  </si>
  <si>
    <t>石巻地区広域行政事務組合</t>
  </si>
  <si>
    <t>石巻地方広域水道企業団</t>
  </si>
  <si>
    <t>宮城県市町村職員退職手当組合</t>
  </si>
  <si>
    <t>宮城県市町村自治振興センター</t>
  </si>
  <si>
    <t>宮城県市町村非常勤消防団員補償報償組合</t>
  </si>
  <si>
    <t>宮城県広域高齢者医療広域連合</t>
  </si>
  <si>
    <t>吉田川流域溜池大和町外２市４ケ町村組合</t>
  </si>
  <si>
    <t>（株）奥松島公社</t>
  </si>
  <si>
    <t>法適用企業</t>
  </si>
  <si>
    <t>　　　　　２．「資金不足比率」の早期健全化基準に相当する「経営健全化基準」は、公営競技を除き、一律△20％である（公営競技は0％）。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</si>
</sst>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style="hair"/>
      <top style="thin"/>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4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0" fontId="2" fillId="24" borderId="40" xfId="0" applyFont="1" applyFill="1" applyBorder="1" applyAlignment="1">
      <alignment vertical="center" shrinkToFit="1"/>
    </xf>
    <xf numFmtId="0" fontId="2" fillId="24" borderId="41" xfId="0" applyFont="1" applyFill="1" applyBorder="1" applyAlignment="1">
      <alignment vertical="center" shrinkToFit="1"/>
    </xf>
    <xf numFmtId="0" fontId="2" fillId="24" borderId="42" xfId="0" applyFont="1" applyFill="1" applyBorder="1" applyAlignment="1">
      <alignment vertical="center" shrinkToFit="1"/>
    </xf>
    <xf numFmtId="0" fontId="2" fillId="24" borderId="53" xfId="0"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7" xfId="0" applyFont="1" applyFill="1" applyBorder="1" applyAlignment="1">
      <alignment vertical="center" shrinkToFit="1"/>
    </xf>
    <xf numFmtId="176" fontId="2" fillId="0" borderId="58"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39" xfId="0"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0" fontId="2" fillId="0" borderId="0" xfId="0" applyFont="1" applyFill="1" applyAlignment="1">
      <alignment vertical="center"/>
    </xf>
    <xf numFmtId="0" fontId="2" fillId="24" borderId="59" xfId="0" applyFont="1" applyFill="1" applyBorder="1" applyAlignment="1">
      <alignment vertical="center" shrinkToFit="1"/>
    </xf>
    <xf numFmtId="0" fontId="2" fillId="24" borderId="60" xfId="0" applyFont="1" applyFill="1" applyBorder="1" applyAlignment="1">
      <alignment vertical="center" shrinkToFit="1"/>
    </xf>
    <xf numFmtId="0" fontId="2" fillId="24" borderId="61" xfId="0" applyFont="1" applyFill="1" applyBorder="1" applyAlignment="1">
      <alignment vertical="center" shrinkToFit="1"/>
    </xf>
    <xf numFmtId="0" fontId="2" fillId="24" borderId="62" xfId="0" applyFont="1" applyFill="1" applyBorder="1" applyAlignment="1">
      <alignment vertical="center" shrinkToFit="1"/>
    </xf>
    <xf numFmtId="0" fontId="2" fillId="24" borderId="63" xfId="0" applyFont="1" applyFill="1" applyBorder="1" applyAlignment="1">
      <alignment vertical="center" shrinkToFit="1"/>
    </xf>
    <xf numFmtId="0" fontId="2" fillId="24" borderId="64" xfId="0" applyFont="1" applyFill="1" applyBorder="1" applyAlignment="1">
      <alignment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9" t="s">
        <v>56</v>
      </c>
      <c r="H4" s="50" t="s">
        <v>57</v>
      </c>
      <c r="I4" s="8" t="s">
        <v>58</v>
      </c>
      <c r="J4" s="11" t="s">
        <v>59</v>
      </c>
    </row>
    <row r="5" spans="7:10" ht="13.5" customHeight="1" thickTop="1">
      <c r="G5" s="12">
        <v>4483</v>
      </c>
      <c r="H5" s="13">
        <v>4351</v>
      </c>
      <c r="I5" s="14">
        <v>457</v>
      </c>
      <c r="J5" s="15">
        <v>9291</v>
      </c>
    </row>
    <row r="6" ht="14.25">
      <c r="A6" s="6" t="s">
        <v>2</v>
      </c>
    </row>
    <row r="7" spans="8:9" ht="10.5">
      <c r="H7" s="3" t="s">
        <v>12</v>
      </c>
      <c r="I7" s="3"/>
    </row>
    <row r="8" spans="1:8" ht="13.5" customHeight="1">
      <c r="A8" s="125" t="s">
        <v>0</v>
      </c>
      <c r="B8" s="131" t="s">
        <v>3</v>
      </c>
      <c r="C8" s="119" t="s">
        <v>4</v>
      </c>
      <c r="D8" s="119" t="s">
        <v>5</v>
      </c>
      <c r="E8" s="119" t="s">
        <v>6</v>
      </c>
      <c r="F8" s="121" t="s">
        <v>61</v>
      </c>
      <c r="G8" s="119" t="s">
        <v>7</v>
      </c>
      <c r="H8" s="127" t="s">
        <v>8</v>
      </c>
    </row>
    <row r="9" spans="1:8" ht="13.5" customHeight="1" thickBot="1">
      <c r="A9" s="126"/>
      <c r="B9" s="130"/>
      <c r="C9" s="120"/>
      <c r="D9" s="120"/>
      <c r="E9" s="120"/>
      <c r="F9" s="122"/>
      <c r="G9" s="120"/>
      <c r="H9" s="128"/>
    </row>
    <row r="10" spans="1:8" ht="13.5" customHeight="1" thickTop="1">
      <c r="A10" s="46" t="s">
        <v>9</v>
      </c>
      <c r="B10" s="16">
        <v>15527</v>
      </c>
      <c r="C10" s="17">
        <v>15251</v>
      </c>
      <c r="D10" s="17">
        <v>276</v>
      </c>
      <c r="E10" s="17">
        <v>269</v>
      </c>
      <c r="F10" s="17">
        <v>103</v>
      </c>
      <c r="G10" s="17">
        <v>16609</v>
      </c>
      <c r="H10" s="18"/>
    </row>
    <row r="11" spans="1:8" ht="13.5" customHeight="1">
      <c r="A11" s="47"/>
      <c r="B11" s="19"/>
      <c r="C11" s="20"/>
      <c r="D11" s="20"/>
      <c r="E11" s="20"/>
      <c r="F11" s="20"/>
      <c r="G11" s="20"/>
      <c r="H11" s="21"/>
    </row>
    <row r="12" spans="1:8" ht="13.5" customHeight="1">
      <c r="A12" s="47"/>
      <c r="B12" s="19"/>
      <c r="C12" s="20"/>
      <c r="D12" s="20"/>
      <c r="E12" s="20"/>
      <c r="F12" s="20"/>
      <c r="G12" s="20"/>
      <c r="H12" s="21"/>
    </row>
    <row r="13" spans="1:8" ht="13.5" customHeight="1">
      <c r="A13" s="48"/>
      <c r="B13" s="33"/>
      <c r="C13" s="34"/>
      <c r="D13" s="34"/>
      <c r="E13" s="34"/>
      <c r="F13" s="34"/>
      <c r="G13" s="34"/>
      <c r="H13" s="35"/>
    </row>
    <row r="14" spans="1:8" ht="13.5" customHeight="1">
      <c r="A14" s="51" t="s">
        <v>1</v>
      </c>
      <c r="B14" s="105">
        <f>SUM(B10:B13)</f>
        <v>15527</v>
      </c>
      <c r="C14" s="106">
        <f>SUM(C10:C13)</f>
        <v>15251</v>
      </c>
      <c r="D14" s="106">
        <f>SUM(D10:D13)</f>
        <v>276</v>
      </c>
      <c r="E14" s="106">
        <f>SUM(E10:E13)</f>
        <v>269</v>
      </c>
      <c r="F14" s="107"/>
      <c r="G14" s="106">
        <f>SUM(G10:G13)</f>
        <v>16609</v>
      </c>
      <c r="H14" s="108"/>
    </row>
    <row r="15" ht="9.75" customHeight="1"/>
    <row r="16" ht="14.25">
      <c r="A16" s="6" t="s">
        <v>10</v>
      </c>
    </row>
    <row r="17" spans="9:12" ht="10.5">
      <c r="I17" s="3" t="s">
        <v>12</v>
      </c>
      <c r="K17" s="3"/>
      <c r="L17" s="3"/>
    </row>
    <row r="18" spans="1:9" ht="13.5" customHeight="1">
      <c r="A18" s="125" t="s">
        <v>0</v>
      </c>
      <c r="B18" s="129" t="s">
        <v>47</v>
      </c>
      <c r="C18" s="121" t="s">
        <v>48</v>
      </c>
      <c r="D18" s="121" t="s">
        <v>49</v>
      </c>
      <c r="E18" s="132" t="s">
        <v>50</v>
      </c>
      <c r="F18" s="121" t="s">
        <v>61</v>
      </c>
      <c r="G18" s="121" t="s">
        <v>11</v>
      </c>
      <c r="H18" s="132" t="s">
        <v>45</v>
      </c>
      <c r="I18" s="127" t="s">
        <v>8</v>
      </c>
    </row>
    <row r="19" spans="1:9" ht="13.5" customHeight="1" thickBot="1">
      <c r="A19" s="126"/>
      <c r="B19" s="130"/>
      <c r="C19" s="120"/>
      <c r="D19" s="120"/>
      <c r="E19" s="133"/>
      <c r="F19" s="122"/>
      <c r="G19" s="122"/>
      <c r="H19" s="134"/>
      <c r="I19" s="128"/>
    </row>
    <row r="20" spans="1:9" ht="13.5" customHeight="1" thickTop="1">
      <c r="A20" s="97" t="s">
        <v>68</v>
      </c>
      <c r="B20" s="22">
        <v>4693</v>
      </c>
      <c r="C20" s="23">
        <v>4574</v>
      </c>
      <c r="D20" s="23">
        <v>120</v>
      </c>
      <c r="E20" s="23">
        <v>120</v>
      </c>
      <c r="F20" s="23">
        <v>313</v>
      </c>
      <c r="G20" s="23">
        <v>0</v>
      </c>
      <c r="H20" s="23">
        <v>0</v>
      </c>
      <c r="I20" s="24"/>
    </row>
    <row r="21" spans="1:9" ht="13.5" customHeight="1">
      <c r="A21" s="98" t="s">
        <v>69</v>
      </c>
      <c r="B21" s="25">
        <v>3440</v>
      </c>
      <c r="C21" s="26">
        <v>3408</v>
      </c>
      <c r="D21" s="26">
        <v>32</v>
      </c>
      <c r="E21" s="26">
        <v>32</v>
      </c>
      <c r="F21" s="26">
        <v>346</v>
      </c>
      <c r="G21" s="26">
        <v>0</v>
      </c>
      <c r="H21" s="26">
        <v>0</v>
      </c>
      <c r="I21" s="27"/>
    </row>
    <row r="22" spans="1:9" ht="13.5" customHeight="1">
      <c r="A22" s="98" t="s">
        <v>70</v>
      </c>
      <c r="B22" s="25">
        <v>2202</v>
      </c>
      <c r="C22" s="26">
        <v>2148</v>
      </c>
      <c r="D22" s="26">
        <v>54</v>
      </c>
      <c r="E22" s="26">
        <v>54</v>
      </c>
      <c r="F22" s="26">
        <v>339</v>
      </c>
      <c r="G22" s="26">
        <v>0</v>
      </c>
      <c r="H22" s="26">
        <v>0</v>
      </c>
      <c r="I22" s="27"/>
    </row>
    <row r="23" spans="1:9" ht="13.5" customHeight="1">
      <c r="A23" s="100" t="s">
        <v>71</v>
      </c>
      <c r="B23" s="101">
        <v>10</v>
      </c>
      <c r="C23" s="102">
        <v>9</v>
      </c>
      <c r="D23" s="102">
        <v>1</v>
      </c>
      <c r="E23" s="102">
        <v>1</v>
      </c>
      <c r="F23" s="102">
        <v>0</v>
      </c>
      <c r="G23" s="102">
        <v>0</v>
      </c>
      <c r="H23" s="102">
        <v>0</v>
      </c>
      <c r="I23" s="103"/>
    </row>
    <row r="24" spans="1:9" ht="13.5" customHeight="1">
      <c r="A24" s="100" t="s">
        <v>72</v>
      </c>
      <c r="B24" s="101">
        <v>179</v>
      </c>
      <c r="C24" s="102">
        <v>175</v>
      </c>
      <c r="D24" s="102">
        <v>4</v>
      </c>
      <c r="E24" s="102">
        <v>4</v>
      </c>
      <c r="F24" s="110">
        <v>103</v>
      </c>
      <c r="G24" s="102">
        <v>1554</v>
      </c>
      <c r="H24" s="102">
        <v>1259</v>
      </c>
      <c r="I24" s="103"/>
    </row>
    <row r="25" spans="1:9" ht="13.5" customHeight="1">
      <c r="A25" s="100" t="s">
        <v>73</v>
      </c>
      <c r="B25" s="101">
        <v>6</v>
      </c>
      <c r="C25" s="102">
        <v>6</v>
      </c>
      <c r="D25" s="102">
        <v>0</v>
      </c>
      <c r="E25" s="102">
        <v>0</v>
      </c>
      <c r="F25" s="110">
        <v>4</v>
      </c>
      <c r="G25" s="102">
        <v>0</v>
      </c>
      <c r="H25" s="102">
        <v>0</v>
      </c>
      <c r="I25" s="103"/>
    </row>
    <row r="26" spans="1:9" ht="13.5" customHeight="1">
      <c r="A26" s="99" t="s">
        <v>74</v>
      </c>
      <c r="B26" s="36">
        <v>2009</v>
      </c>
      <c r="C26" s="37">
        <v>1981</v>
      </c>
      <c r="D26" s="37">
        <v>29</v>
      </c>
      <c r="E26" s="37">
        <v>9</v>
      </c>
      <c r="F26" s="111">
        <v>579</v>
      </c>
      <c r="G26" s="37">
        <v>10055</v>
      </c>
      <c r="H26" s="37">
        <v>7823</v>
      </c>
      <c r="I26" s="38"/>
    </row>
    <row r="27" spans="1:9" ht="13.5" customHeight="1">
      <c r="A27" s="51" t="s">
        <v>15</v>
      </c>
      <c r="B27" s="52"/>
      <c r="C27" s="53"/>
      <c r="D27" s="53"/>
      <c r="E27" s="39">
        <f>SUM(E20:E26)</f>
        <v>220</v>
      </c>
      <c r="F27" s="42"/>
      <c r="G27" s="39">
        <f>SUM(G20:G26)</f>
        <v>11609</v>
      </c>
      <c r="H27" s="39">
        <f>SUM(H20:H26)</f>
        <v>9082</v>
      </c>
      <c r="I27" s="45"/>
    </row>
    <row r="28" ht="10.5">
      <c r="A28" s="1" t="s">
        <v>25</v>
      </c>
    </row>
    <row r="29" ht="10.5">
      <c r="A29" s="1" t="s">
        <v>54</v>
      </c>
    </row>
    <row r="30" ht="10.5">
      <c r="A30" s="1" t="s">
        <v>53</v>
      </c>
    </row>
    <row r="31" ht="10.5">
      <c r="A31" s="1" t="s">
        <v>52</v>
      </c>
    </row>
    <row r="32" ht="9.75" customHeight="1"/>
    <row r="33" ht="14.25">
      <c r="A33" s="6" t="s">
        <v>13</v>
      </c>
    </row>
    <row r="34" spans="9:10" ht="10.5">
      <c r="I34" s="3" t="s">
        <v>12</v>
      </c>
      <c r="J34" s="3"/>
    </row>
    <row r="35" spans="1:9" ht="13.5" customHeight="1">
      <c r="A35" s="125" t="s">
        <v>14</v>
      </c>
      <c r="B35" s="129" t="s">
        <v>47</v>
      </c>
      <c r="C35" s="121" t="s">
        <v>48</v>
      </c>
      <c r="D35" s="121" t="s">
        <v>49</v>
      </c>
      <c r="E35" s="132" t="s">
        <v>50</v>
      </c>
      <c r="F35" s="121" t="s">
        <v>61</v>
      </c>
      <c r="G35" s="121" t="s">
        <v>11</v>
      </c>
      <c r="H35" s="132" t="s">
        <v>46</v>
      </c>
      <c r="I35" s="127" t="s">
        <v>8</v>
      </c>
    </row>
    <row r="36" spans="1:9" ht="13.5" customHeight="1" thickBot="1">
      <c r="A36" s="126"/>
      <c r="B36" s="130"/>
      <c r="C36" s="120"/>
      <c r="D36" s="120"/>
      <c r="E36" s="133"/>
      <c r="F36" s="122"/>
      <c r="G36" s="122"/>
      <c r="H36" s="134"/>
      <c r="I36" s="128"/>
    </row>
    <row r="37" spans="1:9" ht="13.5" customHeight="1" thickTop="1">
      <c r="A37" s="104" t="s">
        <v>75</v>
      </c>
      <c r="B37" s="22">
        <v>6695</v>
      </c>
      <c r="C37" s="23">
        <v>6597</v>
      </c>
      <c r="D37" s="23">
        <v>98</v>
      </c>
      <c r="E37" s="23">
        <v>98</v>
      </c>
      <c r="F37" s="23">
        <v>174</v>
      </c>
      <c r="G37" s="23">
        <v>4678</v>
      </c>
      <c r="H37" s="23">
        <v>800</v>
      </c>
      <c r="I37" s="28"/>
    </row>
    <row r="38" spans="1:9" ht="13.5" customHeight="1">
      <c r="A38" s="98" t="s">
        <v>76</v>
      </c>
      <c r="B38" s="25">
        <v>5651</v>
      </c>
      <c r="C38" s="26">
        <v>4813</v>
      </c>
      <c r="D38" s="26">
        <v>838</v>
      </c>
      <c r="E38" s="26">
        <v>6326</v>
      </c>
      <c r="F38" s="26">
        <v>381</v>
      </c>
      <c r="G38" s="26">
        <v>2825</v>
      </c>
      <c r="H38" s="26">
        <v>175</v>
      </c>
      <c r="I38" s="27" t="s">
        <v>83</v>
      </c>
    </row>
    <row r="39" spans="1:9" ht="13.5" customHeight="1">
      <c r="A39" s="98" t="s">
        <v>77</v>
      </c>
      <c r="B39" s="25">
        <v>21135</v>
      </c>
      <c r="C39" s="26">
        <v>18550</v>
      </c>
      <c r="D39" s="26">
        <v>2584</v>
      </c>
      <c r="E39" s="26">
        <v>2584</v>
      </c>
      <c r="F39" s="26">
        <v>3800</v>
      </c>
      <c r="G39" s="26">
        <v>0</v>
      </c>
      <c r="H39" s="26">
        <v>0</v>
      </c>
      <c r="I39" s="27"/>
    </row>
    <row r="40" spans="1:9" ht="13.5" customHeight="1">
      <c r="A40" s="98" t="s">
        <v>78</v>
      </c>
      <c r="B40" s="25">
        <v>136</v>
      </c>
      <c r="C40" s="26">
        <v>131</v>
      </c>
      <c r="D40" s="26">
        <v>5</v>
      </c>
      <c r="E40" s="26">
        <v>5</v>
      </c>
      <c r="F40" s="26">
        <v>0</v>
      </c>
      <c r="G40" s="26">
        <v>0</v>
      </c>
      <c r="H40" s="26">
        <v>0</v>
      </c>
      <c r="I40" s="27"/>
    </row>
    <row r="41" spans="1:9" ht="13.5" customHeight="1">
      <c r="A41" s="98" t="s">
        <v>79</v>
      </c>
      <c r="B41" s="25">
        <v>942</v>
      </c>
      <c r="C41" s="26">
        <v>938</v>
      </c>
      <c r="D41" s="26">
        <v>3</v>
      </c>
      <c r="E41" s="26">
        <v>3</v>
      </c>
      <c r="F41" s="26">
        <v>0</v>
      </c>
      <c r="G41" s="26">
        <v>0</v>
      </c>
      <c r="H41" s="26">
        <v>0</v>
      </c>
      <c r="I41" s="27"/>
    </row>
    <row r="42" spans="1:9" ht="13.5" customHeight="1">
      <c r="A42" s="98" t="s">
        <v>80</v>
      </c>
      <c r="B42" s="25">
        <v>1203</v>
      </c>
      <c r="C42" s="26">
        <v>1155</v>
      </c>
      <c r="D42" s="26">
        <v>48</v>
      </c>
      <c r="E42" s="26">
        <v>48</v>
      </c>
      <c r="F42" s="26">
        <v>0</v>
      </c>
      <c r="G42" s="26">
        <v>0</v>
      </c>
      <c r="H42" s="26">
        <v>0</v>
      </c>
      <c r="I42" s="27"/>
    </row>
    <row r="43" spans="1:9" ht="13.5" customHeight="1">
      <c r="A43" s="99" t="s">
        <v>81</v>
      </c>
      <c r="B43" s="36">
        <v>1</v>
      </c>
      <c r="C43" s="37">
        <v>1</v>
      </c>
      <c r="D43" s="37">
        <v>0</v>
      </c>
      <c r="E43" s="37">
        <v>0</v>
      </c>
      <c r="F43" s="37">
        <v>0</v>
      </c>
      <c r="G43" s="37">
        <v>0</v>
      </c>
      <c r="H43" s="37">
        <v>0</v>
      </c>
      <c r="I43" s="38"/>
    </row>
    <row r="44" spans="1:9" ht="13.5" customHeight="1">
      <c r="A44" s="51" t="s">
        <v>16</v>
      </c>
      <c r="B44" s="52"/>
      <c r="C44" s="53"/>
      <c r="D44" s="53"/>
      <c r="E44" s="39">
        <f>SUM(E37:E43)</f>
        <v>9064</v>
      </c>
      <c r="F44" s="42"/>
      <c r="G44" s="39">
        <f>SUM(G37:G43)</f>
        <v>7503</v>
      </c>
      <c r="H44" s="39">
        <f>SUM(H37:H43)</f>
        <v>975</v>
      </c>
      <c r="I44" s="54"/>
    </row>
    <row r="45" ht="9.75" customHeight="1">
      <c r="A45" s="2"/>
    </row>
    <row r="46" ht="14.25">
      <c r="A46" s="6" t="s">
        <v>62</v>
      </c>
    </row>
    <row r="47" ht="10.5">
      <c r="J47" s="3" t="s">
        <v>12</v>
      </c>
    </row>
    <row r="48" spans="1:10" ht="13.5" customHeight="1">
      <c r="A48" s="135" t="s">
        <v>17</v>
      </c>
      <c r="B48" s="129" t="s">
        <v>19</v>
      </c>
      <c r="C48" s="121" t="s">
        <v>51</v>
      </c>
      <c r="D48" s="121" t="s">
        <v>20</v>
      </c>
      <c r="E48" s="121" t="s">
        <v>21</v>
      </c>
      <c r="F48" s="121" t="s">
        <v>22</v>
      </c>
      <c r="G48" s="132" t="s">
        <v>23</v>
      </c>
      <c r="H48" s="132" t="s">
        <v>24</v>
      </c>
      <c r="I48" s="132" t="s">
        <v>66</v>
      </c>
      <c r="J48" s="127" t="s">
        <v>8</v>
      </c>
    </row>
    <row r="49" spans="1:10" ht="13.5" customHeight="1" thickBot="1">
      <c r="A49" s="136"/>
      <c r="B49" s="130"/>
      <c r="C49" s="120"/>
      <c r="D49" s="120"/>
      <c r="E49" s="120"/>
      <c r="F49" s="120"/>
      <c r="G49" s="133"/>
      <c r="H49" s="133"/>
      <c r="I49" s="134"/>
      <c r="J49" s="128"/>
    </row>
    <row r="50" spans="1:10" ht="13.5" customHeight="1" thickTop="1">
      <c r="A50" s="97" t="s">
        <v>82</v>
      </c>
      <c r="B50" s="22">
        <v>8</v>
      </c>
      <c r="C50" s="23">
        <v>40</v>
      </c>
      <c r="D50" s="23">
        <v>31</v>
      </c>
      <c r="E50" s="23">
        <v>0</v>
      </c>
      <c r="F50" s="23">
        <v>0</v>
      </c>
      <c r="G50" s="23">
        <v>0</v>
      </c>
      <c r="H50" s="23">
        <v>0</v>
      </c>
      <c r="I50" s="23">
        <v>0</v>
      </c>
      <c r="J50" s="24"/>
    </row>
    <row r="51" spans="1:10" ht="13.5" customHeight="1">
      <c r="A51" s="47"/>
      <c r="B51" s="25"/>
      <c r="C51" s="26"/>
      <c r="D51" s="26"/>
      <c r="E51" s="26"/>
      <c r="F51" s="26"/>
      <c r="G51" s="26"/>
      <c r="H51" s="26"/>
      <c r="I51" s="26"/>
      <c r="J51" s="27"/>
    </row>
    <row r="52" spans="1:10" ht="13.5" customHeight="1">
      <c r="A52" s="47"/>
      <c r="B52" s="25"/>
      <c r="C52" s="26"/>
      <c r="D52" s="26"/>
      <c r="E52" s="26"/>
      <c r="F52" s="26"/>
      <c r="G52" s="26"/>
      <c r="H52" s="26"/>
      <c r="I52" s="26"/>
      <c r="J52" s="27"/>
    </row>
    <row r="53" spans="1:10" ht="13.5" customHeight="1">
      <c r="A53" s="48"/>
      <c r="B53" s="36"/>
      <c r="C53" s="37"/>
      <c r="D53" s="37"/>
      <c r="E53" s="37"/>
      <c r="F53" s="37"/>
      <c r="G53" s="37"/>
      <c r="H53" s="37"/>
      <c r="I53" s="37"/>
      <c r="J53" s="38"/>
    </row>
    <row r="54" spans="1:10" ht="13.5" customHeight="1">
      <c r="A54" s="55" t="s">
        <v>18</v>
      </c>
      <c r="B54" s="41"/>
      <c r="C54" s="42"/>
      <c r="D54" s="109">
        <f aca="true" t="shared" si="0" ref="D54:I54">SUM(D50:D53)</f>
        <v>31</v>
      </c>
      <c r="E54" s="109">
        <f t="shared" si="0"/>
        <v>0</v>
      </c>
      <c r="F54" s="109">
        <f t="shared" si="0"/>
        <v>0</v>
      </c>
      <c r="G54" s="109">
        <f t="shared" si="0"/>
        <v>0</v>
      </c>
      <c r="H54" s="109">
        <f t="shared" si="0"/>
        <v>0</v>
      </c>
      <c r="I54" s="109">
        <f t="shared" si="0"/>
        <v>0</v>
      </c>
      <c r="J54" s="45"/>
    </row>
    <row r="55" ht="10.5">
      <c r="A55" s="1" t="s">
        <v>60</v>
      </c>
    </row>
    <row r="56" ht="9.75" customHeight="1"/>
    <row r="57" ht="14.25">
      <c r="A57" s="6" t="s">
        <v>43</v>
      </c>
    </row>
    <row r="58" ht="10.5">
      <c r="D58" s="3" t="s">
        <v>12</v>
      </c>
    </row>
    <row r="59" spans="1:4" ht="21.75" thickBot="1">
      <c r="A59" s="56" t="s">
        <v>36</v>
      </c>
      <c r="B59" s="57" t="s">
        <v>41</v>
      </c>
      <c r="C59" s="58" t="s">
        <v>42</v>
      </c>
      <c r="D59" s="59" t="s">
        <v>55</v>
      </c>
    </row>
    <row r="60" spans="1:4" ht="13.5" customHeight="1" thickTop="1">
      <c r="A60" s="60" t="s">
        <v>37</v>
      </c>
      <c r="B60" s="29"/>
      <c r="C60" s="23">
        <v>890</v>
      </c>
      <c r="D60" s="30"/>
    </row>
    <row r="61" spans="1:4" ht="13.5" customHeight="1">
      <c r="A61" s="61" t="s">
        <v>38</v>
      </c>
      <c r="B61" s="31"/>
      <c r="C61" s="26">
        <v>415</v>
      </c>
      <c r="D61" s="32"/>
    </row>
    <row r="62" spans="1:4" ht="13.5" customHeight="1">
      <c r="A62" s="62" t="s">
        <v>39</v>
      </c>
      <c r="B62" s="43"/>
      <c r="C62" s="37">
        <v>664</v>
      </c>
      <c r="D62" s="44"/>
    </row>
    <row r="63" spans="1:4" ht="13.5" customHeight="1">
      <c r="A63" s="63" t="s">
        <v>40</v>
      </c>
      <c r="B63" s="41"/>
      <c r="C63" s="39">
        <v>1968</v>
      </c>
      <c r="D63" s="40"/>
    </row>
    <row r="64" spans="1:4" ht="10.5">
      <c r="A64" s="1" t="s">
        <v>64</v>
      </c>
      <c r="B64" s="64"/>
      <c r="C64" s="64"/>
      <c r="D64" s="64"/>
    </row>
    <row r="65" spans="1:4" ht="9.75" customHeight="1">
      <c r="A65" s="65"/>
      <c r="B65" s="64"/>
      <c r="C65" s="64"/>
      <c r="D65" s="64"/>
    </row>
    <row r="66" ht="14.25">
      <c r="A66" s="6" t="s">
        <v>63</v>
      </c>
    </row>
    <row r="67" ht="10.5" customHeight="1">
      <c r="A67" s="6"/>
    </row>
    <row r="68" spans="1:11" ht="21.75" thickBot="1">
      <c r="A68" s="56" t="s">
        <v>34</v>
      </c>
      <c r="B68" s="57" t="s">
        <v>41</v>
      </c>
      <c r="C68" s="58" t="s">
        <v>42</v>
      </c>
      <c r="D68" s="58" t="s">
        <v>55</v>
      </c>
      <c r="E68" s="66" t="s">
        <v>32</v>
      </c>
      <c r="F68" s="59" t="s">
        <v>33</v>
      </c>
      <c r="G68" s="123" t="s">
        <v>44</v>
      </c>
      <c r="H68" s="124"/>
      <c r="I68" s="57" t="s">
        <v>41</v>
      </c>
      <c r="J68" s="58" t="s">
        <v>42</v>
      </c>
      <c r="K68" s="59" t="s">
        <v>55</v>
      </c>
    </row>
    <row r="69" spans="1:11" ht="13.5" customHeight="1" thickTop="1">
      <c r="A69" s="60" t="s">
        <v>26</v>
      </c>
      <c r="B69" s="67">
        <v>3.68</v>
      </c>
      <c r="C69" s="68">
        <v>2.89</v>
      </c>
      <c r="D69" s="68">
        <f>C69-B69</f>
        <v>-0.79</v>
      </c>
      <c r="E69" s="69">
        <v>-13.46</v>
      </c>
      <c r="F69" s="70">
        <v>-20</v>
      </c>
      <c r="G69" s="115" t="s">
        <v>72</v>
      </c>
      <c r="H69" s="116"/>
      <c r="I69" s="71"/>
      <c r="J69" s="72">
        <v>10.9</v>
      </c>
      <c r="K69" s="73"/>
    </row>
    <row r="70" spans="1:11" ht="13.5" customHeight="1">
      <c r="A70" s="61" t="s">
        <v>27</v>
      </c>
      <c r="B70" s="74"/>
      <c r="C70" s="75">
        <v>5.1</v>
      </c>
      <c r="D70" s="76"/>
      <c r="E70" s="77">
        <v>-18.46</v>
      </c>
      <c r="F70" s="78">
        <v>-40</v>
      </c>
      <c r="G70" s="113" t="s">
        <v>73</v>
      </c>
      <c r="H70" s="114"/>
      <c r="I70" s="74"/>
      <c r="J70" s="79">
        <v>18.7</v>
      </c>
      <c r="K70" s="80"/>
    </row>
    <row r="71" spans="1:11" ht="13.5" customHeight="1">
      <c r="A71" s="61" t="s">
        <v>28</v>
      </c>
      <c r="B71" s="81">
        <v>15.1</v>
      </c>
      <c r="C71" s="79">
        <v>14.8</v>
      </c>
      <c r="D71" s="79">
        <f>C71-B71</f>
        <v>-0.29999999999999893</v>
      </c>
      <c r="E71" s="82">
        <v>25</v>
      </c>
      <c r="F71" s="83">
        <v>35</v>
      </c>
      <c r="G71" s="113" t="s">
        <v>74</v>
      </c>
      <c r="H71" s="114"/>
      <c r="I71" s="74"/>
      <c r="J71" s="79">
        <v>3.7</v>
      </c>
      <c r="K71" s="80"/>
    </row>
    <row r="72" spans="1:11" ht="13.5" customHeight="1">
      <c r="A72" s="61" t="s">
        <v>29</v>
      </c>
      <c r="B72" s="84"/>
      <c r="C72" s="79">
        <v>151.4</v>
      </c>
      <c r="D72" s="85"/>
      <c r="E72" s="82">
        <v>350</v>
      </c>
      <c r="F72" s="86"/>
      <c r="G72" s="113"/>
      <c r="H72" s="114"/>
      <c r="I72" s="74"/>
      <c r="J72" s="79"/>
      <c r="K72" s="80"/>
    </row>
    <row r="73" spans="1:11" ht="13.5" customHeight="1">
      <c r="A73" s="61" t="s">
        <v>30</v>
      </c>
      <c r="B73" s="96">
        <v>0.43</v>
      </c>
      <c r="C73" s="75">
        <v>0.45</v>
      </c>
      <c r="D73" s="75">
        <f>C73-B73</f>
        <v>0.020000000000000018</v>
      </c>
      <c r="E73" s="87"/>
      <c r="F73" s="88"/>
      <c r="G73" s="113"/>
      <c r="H73" s="114"/>
      <c r="I73" s="74"/>
      <c r="J73" s="79"/>
      <c r="K73" s="80"/>
    </row>
    <row r="74" spans="1:11" ht="13.5" customHeight="1">
      <c r="A74" s="89" t="s">
        <v>31</v>
      </c>
      <c r="B74" s="90">
        <v>81.8</v>
      </c>
      <c r="C74" s="91">
        <v>83.5</v>
      </c>
      <c r="D74" s="91">
        <f>C74-B74</f>
        <v>1.7000000000000028</v>
      </c>
      <c r="E74" s="92"/>
      <c r="F74" s="93"/>
      <c r="G74" s="117"/>
      <c r="H74" s="118"/>
      <c r="I74" s="94"/>
      <c r="J74" s="91"/>
      <c r="K74" s="95"/>
    </row>
    <row r="75" ht="10.5">
      <c r="A75" s="1" t="s">
        <v>65</v>
      </c>
    </row>
    <row r="76" spans="1:6" ht="10.5">
      <c r="A76" s="1" t="s">
        <v>84</v>
      </c>
      <c r="F76" s="112"/>
    </row>
  </sheetData>
  <sheetProtection/>
  <mergeCells count="43">
    <mergeCell ref="A35:A36"/>
    <mergeCell ref="B35:B36"/>
    <mergeCell ref="C35:C36"/>
    <mergeCell ref="A48:A49"/>
    <mergeCell ref="B48:B49"/>
    <mergeCell ref="C48:C49"/>
    <mergeCell ref="D48:D49"/>
    <mergeCell ref="E48:E49"/>
    <mergeCell ref="H48:H49"/>
    <mergeCell ref="J48:J49"/>
    <mergeCell ref="F48:F49"/>
    <mergeCell ref="G48:G49"/>
    <mergeCell ref="I48:I49"/>
    <mergeCell ref="D35:D36"/>
    <mergeCell ref="E35:E36"/>
    <mergeCell ref="I18:I19"/>
    <mergeCell ref="D18:D19"/>
    <mergeCell ref="E18:E19"/>
    <mergeCell ref="F18:F19"/>
    <mergeCell ref="H35:H36"/>
    <mergeCell ref="I35:I36"/>
    <mergeCell ref="G35:G36"/>
    <mergeCell ref="H18:H19"/>
    <mergeCell ref="A8:A9"/>
    <mergeCell ref="H8:H9"/>
    <mergeCell ref="A18:A19"/>
    <mergeCell ref="B18:B19"/>
    <mergeCell ref="C18:C19"/>
    <mergeCell ref="D8:D9"/>
    <mergeCell ref="C8:C9"/>
    <mergeCell ref="E8:E9"/>
    <mergeCell ref="B8:B9"/>
    <mergeCell ref="G18:G19"/>
    <mergeCell ref="G8:G9"/>
    <mergeCell ref="F8:F9"/>
    <mergeCell ref="G68:H68"/>
    <mergeCell ref="F35:F36"/>
    <mergeCell ref="G70:H70"/>
    <mergeCell ref="G69:H69"/>
    <mergeCell ref="G74:H74"/>
    <mergeCell ref="G73:H73"/>
    <mergeCell ref="G72:H72"/>
    <mergeCell ref="G71:H71"/>
  </mergeCells>
  <printOptions/>
  <pageMargins left="0.4330708661417323" right="0.3937007874015748" top="0.71" bottom="0.3" header="0.45" footer="0.2"/>
  <pageSetup fitToHeight="1" fitToWidth="1"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2009-03-02T03:59:08Z</cp:lastPrinted>
  <dcterms:created xsi:type="dcterms:W3CDTF">1997-01-08T22:48:59Z</dcterms:created>
  <dcterms:modified xsi:type="dcterms:W3CDTF">2009-03-26T09:34:37Z</dcterms:modified>
  <cp:category/>
  <cp:version/>
  <cp:contentType/>
  <cp:contentStatus/>
</cp:coreProperties>
</file>