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55" windowHeight="8670" activeTab="0"/>
  </bookViews>
  <sheets>
    <sheet name="様式" sheetId="1" r:id="rId1"/>
  </sheets>
  <externalReferences>
    <externalReference r:id="rId4"/>
  </externalReferences>
  <definedNames>
    <definedName name="_xlnm.Print_Area" localSheetId="0">'様式'!$A$1:$K$81</definedName>
  </definedNames>
  <calcPr fullCalcOnLoad="1"/>
</workbook>
</file>

<file path=xl/sharedStrings.xml><?xml version="1.0" encoding="utf-8"?>
<sst xmlns="http://schemas.openxmlformats.org/spreadsheetml/2006/main" count="158" uniqueCount="99">
  <si>
    <t>財政状況等一覧表（平成２０年度決算）</t>
  </si>
  <si>
    <t>（単位：百万円）</t>
  </si>
  <si>
    <t>団体名　　多賀城市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</si>
  <si>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</si>
  <si>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</si>
  <si>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</si>
  <si>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</si>
  <si>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</si>
  <si>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</si>
  <si>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</si>
  <si>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</si>
  <si>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</si>
  <si>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</si>
  <si>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</si>
  <si>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</si>
  <si>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</si>
  <si>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</si>
  <si>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</si>
  <si>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</si>
  <si>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</si>
  <si>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</si>
  <si>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</si>
  <si>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</si>
  <si>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</si>
  <si>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</si>
  <si>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</si>
  <si>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水道事業会計</t>
  </si>
  <si>
    <t>法適用企業</t>
  </si>
  <si>
    <t>下水道事業特別会計</t>
  </si>
  <si>
    <t>国民健康保険特別会計</t>
  </si>
  <si>
    <t>-</t>
  </si>
  <si>
    <t>老人保健特別会計</t>
  </si>
  <si>
    <t>介護保険特別会計（保険事業勘定）</t>
  </si>
  <si>
    <t>介護保険特別会計（介護サービス事業勘定）</t>
  </si>
  <si>
    <t>後期高齢者医療特別会計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</si>
  <si>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</si>
  <si>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</si>
  <si>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</si>
  <si>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</si>
  <si>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</si>
  <si>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</si>
  <si>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</si>
  <si>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</si>
  <si>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宮城県市町村職員退職手当組合</t>
  </si>
  <si>
    <t>-</t>
  </si>
  <si>
    <t>宮城県市町村非常勤消防団員補償報償組合</t>
  </si>
  <si>
    <t>宮城県市町村自治振興センター</t>
  </si>
  <si>
    <t>宮城県後期高齢者医療広域連合</t>
  </si>
  <si>
    <t>宮城県後期高齢者医療事業会計</t>
  </si>
  <si>
    <t>宮城東部衛生処理組合</t>
  </si>
  <si>
    <t>塩竈地区消防事務組合（一般会計）</t>
  </si>
  <si>
    <t>塩竈地区消防事務組合（特別会計）</t>
  </si>
  <si>
    <t>介護認定審査事業特別会計</t>
  </si>
  <si>
    <t>塩竈地区消防事務組合（特別会計）</t>
  </si>
  <si>
    <t>障害者自立支援審査事業特別会計</t>
  </si>
  <si>
    <t>塩釜地区環境組合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</si>
  <si>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</si>
  <si>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</si>
  <si>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</si>
  <si>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</si>
  <si>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</si>
  <si>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</si>
  <si>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</si>
  <si>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</si>
  <si>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</si>
  <si>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</si>
  <si>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</si>
  <si>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多賀城市土地開発公社</t>
  </si>
  <si>
    <t>多賀城駅北開発（株）</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</si>
  <si>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</si>
  <si>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</si>
  <si>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</si>
  <si>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</si>
  <si>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</si>
  <si>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</si>
  <si>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</si>
  <si>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</si>
  <si>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</si>
  <si>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</si>
  <si>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</si>
  <si>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</si>
  <si>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</si>
  <si>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</si>
  <si>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</si>
  <si>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</si>
  <si>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</si>
  <si>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</si>
  <si>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水道事業会計</t>
  </si>
  <si>
    <t>－</t>
  </si>
  <si>
    <t>連結実質赤字比率</t>
  </si>
  <si>
    <t>下水道事業特別会計</t>
  </si>
  <si>
    <t>実質公債費比率</t>
  </si>
  <si>
    <t>将来負担比率</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</si>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</sst>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quot;△ &quot;#,##0.00"/>
    <numFmt numFmtId="179" formatCode="0.0;&quot;△ &quot;0.0"/>
    <numFmt numFmtId="180" formatCode="#,##0.0;&quot;△ &quot;#,##0.0"/>
  </numFmts>
  <fonts count="4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style="double"/>
      <bottom style="hair"/>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2">
    <xf numFmtId="0" fontId="0" fillId="0" borderId="0" xfId="0" applyAlignment="1">
      <alignment/>
    </xf>
    <xf numFmtId="0" fontId="18" fillId="33" borderId="0" xfId="0" applyFont="1" applyFill="1" applyAlignment="1">
      <alignment horizontal="centerContinuous" vertical="center"/>
    </xf>
    <xf numFmtId="0" fontId="20" fillId="33" borderId="0" xfId="0" applyFont="1" applyFill="1" applyAlignment="1">
      <alignment horizontal="centerContinuous" vertical="center"/>
    </xf>
    <xf numFmtId="0" fontId="20" fillId="33" borderId="0" xfId="0" applyFont="1" applyFill="1" applyAlignment="1">
      <alignment horizontal="left" vertical="center"/>
    </xf>
    <xf numFmtId="0" fontId="21" fillId="33" borderId="0" xfId="0" applyFont="1" applyFill="1" applyAlignment="1">
      <alignment vertical="center"/>
    </xf>
    <xf numFmtId="0" fontId="19" fillId="33" borderId="0" xfId="0" applyFont="1" applyFill="1" applyAlignment="1">
      <alignment horizontal="right" vertical="center"/>
    </xf>
    <xf numFmtId="0" fontId="22" fillId="33" borderId="10" xfId="0" applyFont="1" applyFill="1" applyBorder="1" applyAlignment="1">
      <alignment vertical="center"/>
    </xf>
    <xf numFmtId="0" fontId="21" fillId="33" borderId="10" xfId="0" applyFont="1" applyFill="1" applyBorder="1" applyAlignment="1">
      <alignment vertical="center"/>
    </xf>
    <xf numFmtId="0" fontId="19"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4" xfId="0" applyFont="1" applyFill="1" applyBorder="1" applyAlignment="1">
      <alignment horizontal="center" vertical="center" wrapText="1"/>
    </xf>
    <xf numFmtId="176" fontId="21" fillId="33" borderId="15" xfId="48" applyNumberFormat="1" applyFont="1" applyFill="1" applyBorder="1" applyAlignment="1">
      <alignment vertical="center" shrinkToFit="1"/>
    </xf>
    <xf numFmtId="176" fontId="21" fillId="33" borderId="16" xfId="48" applyNumberFormat="1" applyFont="1" applyFill="1" applyBorder="1" applyAlignment="1">
      <alignment vertical="center" shrinkToFit="1"/>
    </xf>
    <xf numFmtId="176" fontId="21" fillId="33" borderId="17" xfId="48" applyNumberFormat="1" applyFont="1" applyFill="1" applyBorder="1" applyAlignment="1">
      <alignment vertical="center" shrinkToFit="1"/>
    </xf>
    <xf numFmtId="176" fontId="21" fillId="33" borderId="18" xfId="48" applyNumberFormat="1" applyFont="1" applyFill="1" applyBorder="1" applyAlignment="1">
      <alignment vertical="center" shrinkToFit="1"/>
    </xf>
    <xf numFmtId="0" fontId="23" fillId="33" borderId="0" xfId="0" applyFont="1" applyFill="1" applyAlignment="1">
      <alignment vertical="center"/>
    </xf>
    <xf numFmtId="0" fontId="21" fillId="34" borderId="19"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21" xfId="0" applyFont="1" applyFill="1" applyBorder="1" applyAlignment="1">
      <alignment horizontal="center" vertical="center" wrapText="1"/>
    </xf>
    <xf numFmtId="0" fontId="21" fillId="34" borderId="22" xfId="0" applyFont="1" applyFill="1" applyBorder="1" applyAlignment="1">
      <alignment horizontal="center" vertical="center"/>
    </xf>
    <xf numFmtId="0" fontId="21" fillId="34" borderId="23" xfId="0" applyFont="1" applyFill="1" applyBorder="1" applyAlignment="1">
      <alignment horizontal="center" vertical="center"/>
    </xf>
    <xf numFmtId="0" fontId="21" fillId="34" borderId="24" xfId="0" applyFont="1" applyFill="1" applyBorder="1" applyAlignment="1">
      <alignment horizontal="center" vertical="center"/>
    </xf>
    <xf numFmtId="0" fontId="21" fillId="34" borderId="25" xfId="0" applyFont="1" applyFill="1" applyBorder="1" applyAlignment="1">
      <alignment horizontal="center" vertical="center"/>
    </xf>
    <xf numFmtId="0" fontId="21" fillId="34" borderId="25" xfId="0" applyFont="1" applyFill="1" applyBorder="1" applyAlignment="1">
      <alignment horizontal="center" vertical="center" wrapText="1"/>
    </xf>
    <xf numFmtId="0" fontId="21" fillId="34" borderId="26" xfId="0" applyFont="1" applyFill="1" applyBorder="1" applyAlignment="1">
      <alignment horizontal="center" vertical="center"/>
    </xf>
    <xf numFmtId="0" fontId="21" fillId="33" borderId="27" xfId="0" applyFont="1" applyFill="1" applyBorder="1" applyAlignment="1">
      <alignment horizontal="center" vertical="center" shrinkToFit="1"/>
    </xf>
    <xf numFmtId="176" fontId="21" fillId="33" borderId="28" xfId="48" applyNumberFormat="1" applyFont="1" applyFill="1" applyBorder="1" applyAlignment="1">
      <alignment vertical="center" shrinkToFit="1"/>
    </xf>
    <xf numFmtId="176" fontId="21" fillId="33" borderId="29" xfId="48" applyNumberFormat="1" applyFont="1" applyFill="1" applyBorder="1" applyAlignment="1">
      <alignment vertical="center" shrinkToFit="1"/>
    </xf>
    <xf numFmtId="0" fontId="21" fillId="33" borderId="30" xfId="0" applyFont="1" applyFill="1" applyBorder="1" applyAlignment="1">
      <alignment vertical="center" shrinkToFit="1"/>
    </xf>
    <xf numFmtId="0" fontId="21" fillId="33" borderId="31" xfId="0" applyFont="1" applyFill="1" applyBorder="1" applyAlignment="1">
      <alignment horizontal="center" vertical="center" shrinkToFit="1"/>
    </xf>
    <xf numFmtId="176" fontId="21" fillId="33" borderId="32" xfId="48" applyNumberFormat="1" applyFont="1" applyFill="1" applyBorder="1" applyAlignment="1">
      <alignment vertical="center" shrinkToFit="1"/>
    </xf>
    <xf numFmtId="176" fontId="21" fillId="33" borderId="33" xfId="48" applyNumberFormat="1" applyFont="1" applyFill="1" applyBorder="1" applyAlignment="1">
      <alignment vertical="center" shrinkToFit="1"/>
    </xf>
    <xf numFmtId="0" fontId="21" fillId="33" borderId="34" xfId="0" applyFont="1" applyFill="1" applyBorder="1" applyAlignment="1">
      <alignment vertical="center" shrinkToFit="1"/>
    </xf>
    <xf numFmtId="0" fontId="21" fillId="33" borderId="35" xfId="0" applyFont="1" applyFill="1" applyBorder="1" applyAlignment="1">
      <alignment horizontal="center" vertical="center" shrinkToFit="1"/>
    </xf>
    <xf numFmtId="176" fontId="21" fillId="33" borderId="36" xfId="48" applyNumberFormat="1" applyFont="1" applyFill="1" applyBorder="1" applyAlignment="1">
      <alignment vertical="center" shrinkToFit="1"/>
    </xf>
    <xf numFmtId="176" fontId="21" fillId="33" borderId="37" xfId="48" applyNumberFormat="1" applyFont="1" applyFill="1" applyBorder="1" applyAlignment="1">
      <alignment vertical="center" shrinkToFit="1"/>
    </xf>
    <xf numFmtId="0" fontId="21" fillId="33" borderId="38" xfId="0" applyFont="1" applyFill="1" applyBorder="1" applyAlignment="1">
      <alignment vertical="center" shrinkToFit="1"/>
    </xf>
    <xf numFmtId="0" fontId="21" fillId="33" borderId="39" xfId="0" applyFont="1" applyFill="1" applyBorder="1" applyAlignment="1">
      <alignment horizontal="center" vertical="center"/>
    </xf>
    <xf numFmtId="176" fontId="21" fillId="33" borderId="40" xfId="48" applyNumberFormat="1" applyFont="1" applyFill="1" applyBorder="1" applyAlignment="1">
      <alignment vertical="center" shrinkToFit="1"/>
    </xf>
    <xf numFmtId="176" fontId="21" fillId="33" borderId="41" xfId="48" applyNumberFormat="1" applyFont="1" applyFill="1" applyBorder="1" applyAlignment="1">
      <alignment vertical="center" shrinkToFit="1"/>
    </xf>
    <xf numFmtId="176" fontId="21" fillId="33" borderId="42" xfId="48" applyNumberFormat="1" applyFont="1" applyFill="1" applyBorder="1" applyAlignment="1">
      <alignment vertical="center" shrinkToFit="1"/>
    </xf>
    <xf numFmtId="0" fontId="21" fillId="33" borderId="43" xfId="0" applyFont="1" applyFill="1" applyBorder="1" applyAlignment="1">
      <alignment vertical="center" shrinkToFit="1"/>
    </xf>
    <xf numFmtId="0" fontId="21" fillId="33" borderId="0" xfId="0" applyFont="1" applyFill="1" applyBorder="1" applyAlignment="1">
      <alignment horizontal="left" vertical="center"/>
    </xf>
    <xf numFmtId="176" fontId="21" fillId="33" borderId="0" xfId="48" applyNumberFormat="1" applyFont="1" applyFill="1" applyBorder="1" applyAlignment="1">
      <alignment vertical="center" shrinkToFit="1"/>
    </xf>
    <xf numFmtId="0" fontId="21" fillId="33" borderId="0" xfId="0" applyFont="1" applyFill="1" applyBorder="1" applyAlignment="1">
      <alignment vertical="center" shrinkToFit="1"/>
    </xf>
    <xf numFmtId="0" fontId="21" fillId="34" borderId="20"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4" borderId="25" xfId="0" applyFont="1" applyFill="1" applyBorder="1" applyAlignment="1">
      <alignment horizontal="center" vertical="center"/>
    </xf>
    <xf numFmtId="0" fontId="19" fillId="34" borderId="25" xfId="0" applyFont="1" applyFill="1" applyBorder="1" applyAlignment="1">
      <alignment horizontal="center" vertical="center" wrapText="1"/>
    </xf>
    <xf numFmtId="0" fontId="21" fillId="33" borderId="44" xfId="0" applyFont="1" applyFill="1" applyBorder="1" applyAlignment="1">
      <alignment horizontal="center" vertical="center"/>
    </xf>
    <xf numFmtId="176" fontId="21" fillId="33" borderId="45" xfId="0" applyNumberFormat="1" applyFont="1" applyFill="1" applyBorder="1" applyAlignment="1">
      <alignment vertical="center" shrinkToFit="1"/>
    </xf>
    <xf numFmtId="176" fontId="21" fillId="33" borderId="46" xfId="0" applyNumberFormat="1" applyFont="1" applyFill="1" applyBorder="1" applyAlignment="1">
      <alignment vertical="center" shrinkToFit="1"/>
    </xf>
    <xf numFmtId="176" fontId="21" fillId="33" borderId="30" xfId="0" applyNumberFormat="1" applyFont="1" applyFill="1" applyBorder="1" applyAlignment="1">
      <alignment horizontal="center" vertical="center" shrinkToFit="1"/>
    </xf>
    <xf numFmtId="0" fontId="21" fillId="33" borderId="31" xfId="0" applyFont="1" applyFill="1" applyBorder="1" applyAlignment="1">
      <alignment horizontal="center" vertical="center"/>
    </xf>
    <xf numFmtId="176" fontId="21" fillId="33" borderId="28" xfId="0" applyNumberFormat="1" applyFont="1" applyFill="1" applyBorder="1" applyAlignment="1">
      <alignment vertical="center" shrinkToFit="1"/>
    </xf>
    <xf numFmtId="176" fontId="21" fillId="33" borderId="29" xfId="0" applyNumberFormat="1" applyFont="1" applyFill="1" applyBorder="1" applyAlignment="1">
      <alignment vertical="center" shrinkToFit="1"/>
    </xf>
    <xf numFmtId="176" fontId="21" fillId="33" borderId="30" xfId="0" applyNumberFormat="1" applyFont="1" applyFill="1" applyBorder="1" applyAlignment="1">
      <alignment vertical="center" shrinkToFit="1"/>
    </xf>
    <xf numFmtId="176" fontId="21" fillId="33" borderId="29" xfId="0" applyNumberFormat="1" applyFont="1" applyFill="1" applyBorder="1" applyAlignment="1">
      <alignment horizontal="center" vertical="center" shrinkToFit="1"/>
    </xf>
    <xf numFmtId="176" fontId="21" fillId="33" borderId="32" xfId="0" applyNumberFormat="1" applyFont="1" applyFill="1" applyBorder="1" applyAlignment="1">
      <alignment vertical="center" shrinkToFit="1"/>
    </xf>
    <xf numFmtId="176" fontId="21" fillId="33" borderId="33" xfId="0" applyNumberFormat="1" applyFont="1" applyFill="1" applyBorder="1" applyAlignment="1">
      <alignment vertical="center" shrinkToFit="1"/>
    </xf>
    <xf numFmtId="176" fontId="21" fillId="33" borderId="33" xfId="0" applyNumberFormat="1" applyFont="1" applyFill="1" applyBorder="1" applyAlignment="1">
      <alignment horizontal="center" vertical="center" shrinkToFit="1"/>
    </xf>
    <xf numFmtId="176" fontId="21" fillId="33" borderId="34" xfId="0" applyNumberFormat="1" applyFont="1" applyFill="1" applyBorder="1" applyAlignment="1">
      <alignment vertical="center" shrinkToFit="1"/>
    </xf>
    <xf numFmtId="0" fontId="21" fillId="33" borderId="47" xfId="0" applyFont="1" applyFill="1" applyBorder="1" applyAlignment="1">
      <alignment horizontal="center" vertical="center" shrinkToFit="1"/>
    </xf>
    <xf numFmtId="176" fontId="21" fillId="33" borderId="48" xfId="0" applyNumberFormat="1" applyFont="1" applyFill="1" applyBorder="1" applyAlignment="1">
      <alignment vertical="center" shrinkToFit="1"/>
    </xf>
    <xf numFmtId="176" fontId="21" fillId="33" borderId="49" xfId="0" applyNumberFormat="1" applyFont="1" applyFill="1" applyBorder="1" applyAlignment="1">
      <alignment vertical="center" shrinkToFit="1"/>
    </xf>
    <xf numFmtId="176" fontId="21" fillId="33" borderId="50" xfId="0" applyNumberFormat="1" applyFont="1" applyFill="1" applyBorder="1" applyAlignment="1">
      <alignment vertical="center" shrinkToFit="1"/>
    </xf>
    <xf numFmtId="0" fontId="24" fillId="33" borderId="35" xfId="0" applyFont="1" applyFill="1" applyBorder="1" applyAlignment="1" applyProtection="1">
      <alignment horizontal="center" vertical="center" shrinkToFit="1"/>
      <protection locked="0"/>
    </xf>
    <xf numFmtId="176" fontId="21" fillId="33" borderId="36" xfId="0" applyNumberFormat="1" applyFont="1" applyFill="1" applyBorder="1" applyAlignment="1">
      <alignment vertical="center" shrinkToFit="1"/>
    </xf>
    <xf numFmtId="176" fontId="21" fillId="33" borderId="37" xfId="0" applyNumberFormat="1" applyFont="1" applyFill="1" applyBorder="1" applyAlignment="1">
      <alignment vertical="center" shrinkToFit="1"/>
    </xf>
    <xf numFmtId="176" fontId="21" fillId="33" borderId="38" xfId="0" applyNumberFormat="1" applyFont="1" applyFill="1" applyBorder="1" applyAlignment="1">
      <alignment vertical="center" shrinkToFit="1"/>
    </xf>
    <xf numFmtId="176" fontId="21" fillId="33" borderId="51" xfId="0" applyNumberFormat="1" applyFont="1" applyFill="1" applyBorder="1" applyAlignment="1">
      <alignment horizontal="center" vertical="center" shrinkToFit="1"/>
    </xf>
    <xf numFmtId="176" fontId="21" fillId="33" borderId="42" xfId="0" applyNumberFormat="1" applyFont="1" applyFill="1" applyBorder="1" applyAlignment="1">
      <alignment horizontal="center" vertical="center" shrinkToFit="1"/>
    </xf>
    <xf numFmtId="176" fontId="21" fillId="33" borderId="41" xfId="0" applyNumberFormat="1" applyFont="1" applyFill="1" applyBorder="1" applyAlignment="1">
      <alignment vertical="center" shrinkToFit="1"/>
    </xf>
    <xf numFmtId="176" fontId="21" fillId="33" borderId="42" xfId="0" applyNumberFormat="1" applyFont="1" applyFill="1" applyBorder="1" applyAlignment="1">
      <alignment vertical="center" shrinkToFit="1"/>
    </xf>
    <xf numFmtId="176" fontId="21" fillId="33" borderId="43" xfId="0" applyNumberFormat="1" applyFont="1" applyFill="1" applyBorder="1" applyAlignment="1">
      <alignment vertical="center" shrinkToFit="1"/>
    </xf>
    <xf numFmtId="176" fontId="21" fillId="33" borderId="46" xfId="0" applyNumberFormat="1" applyFont="1" applyFill="1" applyBorder="1" applyAlignment="1">
      <alignment horizontal="center" vertical="center" shrinkToFit="1"/>
    </xf>
    <xf numFmtId="176" fontId="21" fillId="33" borderId="52" xfId="0" applyNumberFormat="1" applyFont="1" applyFill="1" applyBorder="1" applyAlignment="1">
      <alignment vertical="center" shrinkToFit="1"/>
    </xf>
    <xf numFmtId="0" fontId="21" fillId="33" borderId="53" xfId="0" applyFont="1" applyFill="1" applyBorder="1" applyAlignment="1">
      <alignment horizontal="center" vertical="center" shrinkToFit="1"/>
    </xf>
    <xf numFmtId="176" fontId="21" fillId="33" borderId="49" xfId="0" applyNumberFormat="1" applyFont="1" applyFill="1" applyBorder="1" applyAlignment="1">
      <alignment horizontal="center" vertical="center" shrinkToFit="1"/>
    </xf>
    <xf numFmtId="38" fontId="21" fillId="0" borderId="32" xfId="48" applyFont="1" applyBorder="1" applyAlignment="1">
      <alignment vertical="center"/>
    </xf>
    <xf numFmtId="38" fontId="21" fillId="0" borderId="33" xfId="48" applyFont="1" applyBorder="1" applyAlignment="1">
      <alignment vertical="center"/>
    </xf>
    <xf numFmtId="176" fontId="21" fillId="33" borderId="54" xfId="0" applyNumberFormat="1" applyFont="1" applyFill="1" applyBorder="1" applyAlignment="1">
      <alignment vertical="center" shrinkToFit="1"/>
    </xf>
    <xf numFmtId="38" fontId="21" fillId="0" borderId="36" xfId="48" applyFont="1" applyBorder="1" applyAlignment="1">
      <alignment vertical="center"/>
    </xf>
    <xf numFmtId="38" fontId="21" fillId="0" borderId="37" xfId="48" applyFont="1" applyBorder="1" applyAlignment="1">
      <alignment vertical="center"/>
    </xf>
    <xf numFmtId="176" fontId="21" fillId="33" borderId="55" xfId="0" applyNumberFormat="1" applyFont="1" applyFill="1" applyBorder="1" applyAlignment="1">
      <alignment vertical="center" shrinkToFit="1"/>
    </xf>
    <xf numFmtId="176" fontId="21" fillId="33" borderId="43" xfId="0" applyNumberFormat="1" applyFont="1" applyFill="1" applyBorder="1" applyAlignment="1">
      <alignment horizontal="center" vertical="center" shrinkToFit="1"/>
    </xf>
    <xf numFmtId="0" fontId="19" fillId="33" borderId="0" xfId="0" applyFont="1" applyFill="1" applyAlignment="1">
      <alignment vertical="center"/>
    </xf>
    <xf numFmtId="0" fontId="21" fillId="34" borderId="19" xfId="0" applyFont="1" applyFill="1" applyBorder="1" applyAlignment="1">
      <alignment horizontal="center" vertical="center" shrinkToFit="1"/>
    </xf>
    <xf numFmtId="0" fontId="21" fillId="34" borderId="23" xfId="0" applyFont="1" applyFill="1" applyBorder="1" applyAlignment="1">
      <alignment horizontal="center" vertical="center" shrinkToFit="1"/>
    </xf>
    <xf numFmtId="0" fontId="21" fillId="33" borderId="39" xfId="0" applyFont="1" applyFill="1" applyBorder="1" applyAlignment="1">
      <alignment horizontal="center" vertical="center" shrinkToFit="1"/>
    </xf>
    <xf numFmtId="176" fontId="21" fillId="33" borderId="51" xfId="0" applyNumberFormat="1" applyFont="1" applyFill="1" applyBorder="1" applyAlignment="1">
      <alignment vertical="center" shrinkToFit="1"/>
    </xf>
    <xf numFmtId="0" fontId="21" fillId="34" borderId="14" xfId="0" applyFont="1" applyFill="1" applyBorder="1" applyAlignment="1">
      <alignment horizontal="center" vertical="center"/>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56" xfId="0" applyFont="1" applyFill="1" applyBorder="1" applyAlignment="1">
      <alignment horizontal="center" vertical="center" wrapText="1"/>
    </xf>
    <xf numFmtId="0" fontId="21" fillId="33" borderId="27" xfId="0" applyFont="1" applyFill="1" applyBorder="1" applyAlignment="1">
      <alignment horizontal="distributed" vertical="center" indent="1"/>
    </xf>
    <xf numFmtId="0" fontId="21" fillId="33" borderId="31" xfId="0" applyFont="1" applyFill="1" applyBorder="1" applyAlignment="1">
      <alignment horizontal="distributed" vertical="center" indent="1"/>
    </xf>
    <xf numFmtId="0" fontId="21" fillId="33" borderId="35" xfId="0" applyFont="1" applyFill="1" applyBorder="1" applyAlignment="1">
      <alignment horizontal="center" vertical="center"/>
    </xf>
    <xf numFmtId="0" fontId="21" fillId="33" borderId="39" xfId="0" applyFont="1" applyFill="1" applyBorder="1" applyAlignment="1">
      <alignment horizontal="distributed" vertical="center" indent="1"/>
    </xf>
    <xf numFmtId="176" fontId="21" fillId="33" borderId="40" xfId="0" applyNumberFormat="1" applyFont="1" applyFill="1" applyBorder="1" applyAlignment="1">
      <alignment vertical="center" shrinkToFit="1"/>
    </xf>
    <xf numFmtId="0" fontId="21" fillId="33" borderId="0" xfId="0" applyFont="1" applyFill="1" applyBorder="1" applyAlignment="1">
      <alignment vertical="center"/>
    </xf>
    <xf numFmtId="0" fontId="21" fillId="33" borderId="0" xfId="0" applyFont="1" applyFill="1" applyBorder="1" applyAlignment="1">
      <alignment horizontal="distributed" vertical="center" indent="2"/>
    </xf>
    <xf numFmtId="0" fontId="21" fillId="34" borderId="57" xfId="0" applyFont="1" applyFill="1" applyBorder="1" applyAlignment="1">
      <alignment horizontal="center" vertical="center" wrapText="1"/>
    </xf>
    <xf numFmtId="0" fontId="21" fillId="34" borderId="58" xfId="0" applyFont="1" applyFill="1" applyBorder="1" applyAlignment="1">
      <alignment horizontal="center" vertical="center" wrapText="1"/>
    </xf>
    <xf numFmtId="0" fontId="21" fillId="34" borderId="59" xfId="0" applyFont="1" applyFill="1" applyBorder="1" applyAlignment="1">
      <alignment horizontal="center" vertical="center"/>
    </xf>
    <xf numFmtId="177" fontId="21" fillId="33" borderId="60" xfId="0" applyNumberFormat="1" applyFont="1" applyFill="1" applyBorder="1" applyAlignment="1">
      <alignment horizontal="center" vertical="center" shrinkToFit="1"/>
    </xf>
    <xf numFmtId="177" fontId="21" fillId="33" borderId="29" xfId="0" applyNumberFormat="1" applyFont="1" applyFill="1" applyBorder="1" applyAlignment="1">
      <alignment horizontal="center" vertical="center" shrinkToFit="1"/>
    </xf>
    <xf numFmtId="178" fontId="21" fillId="33" borderId="29" xfId="0" applyNumberFormat="1" applyFont="1" applyFill="1" applyBorder="1" applyAlignment="1">
      <alignment horizontal="center" vertical="center"/>
    </xf>
    <xf numFmtId="178" fontId="21" fillId="33" borderId="30" xfId="0" applyNumberFormat="1" applyFont="1" applyFill="1" applyBorder="1" applyAlignment="1">
      <alignment horizontal="center" vertical="center"/>
    </xf>
    <xf numFmtId="0" fontId="21" fillId="33" borderId="61" xfId="0" applyFont="1" applyFill="1" applyBorder="1" applyAlignment="1">
      <alignment horizontal="center" vertical="center" shrinkToFit="1"/>
    </xf>
    <xf numFmtId="0" fontId="21" fillId="33" borderId="62" xfId="0" applyFont="1" applyFill="1" applyBorder="1" applyAlignment="1">
      <alignment horizontal="center" vertical="center" shrinkToFit="1"/>
    </xf>
    <xf numFmtId="177" fontId="21" fillId="33" borderId="45" xfId="0" applyNumberFormat="1" applyFont="1" applyFill="1" applyBorder="1" applyAlignment="1">
      <alignment horizontal="center" vertical="center" shrinkToFit="1"/>
    </xf>
    <xf numFmtId="179" fontId="21" fillId="33" borderId="46" xfId="0" applyNumberFormat="1" applyFont="1" applyFill="1" applyBorder="1" applyAlignment="1">
      <alignment horizontal="center" vertical="center" shrinkToFit="1"/>
    </xf>
    <xf numFmtId="177" fontId="21" fillId="33" borderId="52" xfId="0" applyNumberFormat="1" applyFont="1" applyFill="1" applyBorder="1" applyAlignment="1">
      <alignment horizontal="center" vertical="center" shrinkToFit="1"/>
    </xf>
    <xf numFmtId="177" fontId="21" fillId="33" borderId="32" xfId="0" applyNumberFormat="1" applyFont="1" applyFill="1" applyBorder="1" applyAlignment="1">
      <alignment horizontal="center" vertical="center" shrinkToFit="1"/>
    </xf>
    <xf numFmtId="177" fontId="21" fillId="33" borderId="33" xfId="0" applyNumberFormat="1" applyFont="1" applyFill="1" applyBorder="1" applyAlignment="1">
      <alignment horizontal="center" vertical="center" shrinkToFit="1"/>
    </xf>
    <xf numFmtId="178" fontId="21" fillId="33" borderId="33" xfId="0" applyNumberFormat="1" applyFont="1" applyFill="1" applyBorder="1" applyAlignment="1">
      <alignment horizontal="center" vertical="center"/>
    </xf>
    <xf numFmtId="178" fontId="21" fillId="33" borderId="34" xfId="0" applyNumberFormat="1" applyFont="1" applyFill="1" applyBorder="1" applyAlignment="1">
      <alignment horizontal="center" vertical="center"/>
    </xf>
    <xf numFmtId="0" fontId="21" fillId="33" borderId="63" xfId="0" applyFont="1" applyFill="1" applyBorder="1" applyAlignment="1">
      <alignment horizontal="center" vertical="center" shrinkToFit="1"/>
    </xf>
    <xf numFmtId="0" fontId="21" fillId="33" borderId="64" xfId="0" applyFont="1" applyFill="1" applyBorder="1" applyAlignment="1">
      <alignment horizontal="center" vertical="center" shrinkToFit="1"/>
    </xf>
    <xf numFmtId="179" fontId="21" fillId="33" borderId="33" xfId="0" applyNumberFormat="1" applyFont="1" applyFill="1" applyBorder="1" applyAlignment="1">
      <alignment horizontal="center" vertical="center" shrinkToFit="1"/>
    </xf>
    <xf numFmtId="177" fontId="21" fillId="33" borderId="34" xfId="0" applyNumberFormat="1" applyFont="1" applyFill="1" applyBorder="1" applyAlignment="1">
      <alignment horizontal="center" vertical="center" shrinkToFit="1"/>
    </xf>
    <xf numFmtId="179" fontId="21" fillId="33" borderId="54" xfId="0" applyNumberFormat="1" applyFont="1" applyFill="1" applyBorder="1" applyAlignment="1">
      <alignment horizontal="center" vertical="center" shrinkToFit="1"/>
    </xf>
    <xf numFmtId="180" fontId="21" fillId="33" borderId="33" xfId="0" applyNumberFormat="1" applyFont="1" applyFill="1" applyBorder="1" applyAlignment="1">
      <alignment horizontal="center" vertical="center"/>
    </xf>
    <xf numFmtId="180" fontId="21" fillId="33" borderId="34" xfId="0" applyNumberFormat="1" applyFont="1" applyFill="1" applyBorder="1" applyAlignment="1">
      <alignment horizontal="center" vertical="center"/>
    </xf>
    <xf numFmtId="179" fontId="21" fillId="33" borderId="32" xfId="0" applyNumberFormat="1" applyFont="1" applyFill="1" applyBorder="1" applyAlignment="1">
      <alignment horizontal="center" vertical="center" shrinkToFit="1"/>
    </xf>
    <xf numFmtId="180" fontId="21" fillId="33" borderId="65" xfId="0" applyNumberFormat="1" applyFont="1" applyFill="1" applyBorder="1" applyAlignment="1">
      <alignment horizontal="center" vertical="center"/>
    </xf>
    <xf numFmtId="177" fontId="21" fillId="33" borderId="54" xfId="0" applyNumberFormat="1" applyFont="1" applyFill="1" applyBorder="1" applyAlignment="1">
      <alignment horizontal="center" vertical="center" shrinkToFit="1"/>
    </xf>
    <xf numFmtId="180" fontId="21" fillId="33" borderId="66" xfId="0" applyNumberFormat="1" applyFont="1" applyFill="1" applyBorder="1" applyAlignment="1">
      <alignment vertical="center"/>
    </xf>
    <xf numFmtId="180" fontId="21" fillId="33" borderId="65" xfId="0" applyNumberFormat="1" applyFont="1" applyFill="1" applyBorder="1" applyAlignment="1">
      <alignment vertical="center"/>
    </xf>
    <xf numFmtId="0" fontId="21" fillId="33" borderId="35" xfId="0" applyFont="1" applyFill="1" applyBorder="1" applyAlignment="1">
      <alignment horizontal="distributed" vertical="center" indent="1"/>
    </xf>
    <xf numFmtId="179" fontId="21" fillId="33" borderId="55" xfId="0" applyNumberFormat="1" applyFont="1" applyFill="1" applyBorder="1" applyAlignment="1">
      <alignment horizontal="center" vertical="center" shrinkToFit="1"/>
    </xf>
    <xf numFmtId="179" fontId="21" fillId="33" borderId="37" xfId="0" applyNumberFormat="1" applyFont="1" applyFill="1" applyBorder="1" applyAlignment="1">
      <alignment horizontal="center" vertical="center" shrinkToFit="1"/>
    </xf>
    <xf numFmtId="177" fontId="21" fillId="33" borderId="37" xfId="0" applyNumberFormat="1" applyFont="1" applyFill="1" applyBorder="1" applyAlignment="1">
      <alignment horizontal="center" vertical="center" shrinkToFit="1"/>
    </xf>
    <xf numFmtId="180" fontId="21" fillId="33" borderId="67" xfId="0" applyNumberFormat="1" applyFont="1" applyFill="1" applyBorder="1" applyAlignment="1">
      <alignment vertical="center"/>
    </xf>
    <xf numFmtId="180" fontId="21" fillId="33" borderId="68" xfId="0" applyNumberFormat="1" applyFont="1" applyFill="1" applyBorder="1" applyAlignment="1">
      <alignment vertical="center"/>
    </xf>
    <xf numFmtId="0" fontId="21" fillId="33" borderId="69" xfId="0" applyFont="1" applyFill="1" applyBorder="1" applyAlignment="1">
      <alignment horizontal="center" vertical="center" shrinkToFit="1"/>
    </xf>
    <xf numFmtId="0" fontId="21" fillId="33" borderId="70" xfId="0" applyFont="1" applyFill="1" applyBorder="1" applyAlignment="1">
      <alignment horizontal="center" vertical="center" shrinkToFit="1"/>
    </xf>
    <xf numFmtId="177" fontId="21" fillId="33" borderId="36" xfId="0" applyNumberFormat="1" applyFont="1" applyFill="1" applyBorder="1" applyAlignment="1">
      <alignment horizontal="center" vertical="center" shrinkToFit="1"/>
    </xf>
    <xf numFmtId="177" fontId="21" fillId="33" borderId="3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005983kk\My%20Documents\02&#27770;&#31639;&#32113;&#35336;\&#36001;&#25919;&#29366;&#27841;&#19968;&#35239;&#34920;\08_&#22810;&#36032;&#22478;&#24066;\04%20&#36001;&#25919;&#29366;&#27841;&#31561;&#19968;&#35239;&#34920;&#65288;20&#24180;&#24230;&#65289;&#27096;&#24335;(&#12510;&#12491;&#12517;&#12450;&#12523;&#20184;&#12365;)&#20877;&#20462;&#27491;&#24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 val="マニュアル"/>
      <sheetName val="マニュアル補足資料①"/>
      <sheetName val="マニュアル補足資料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Q46" sqref="Q46"/>
    </sheetView>
  </sheetViews>
  <sheetFormatPr defaultColWidth="9.00390625" defaultRowHeight="13.5" customHeight="1"/>
  <cols>
    <col min="1" max="1" width="16.625" style="4" customWidth="1"/>
    <col min="2" max="16384" width="9.00390625" style="4" customWidth="1"/>
  </cols>
  <sheetData>
    <row r="1" spans="1:13" ht="21" customHeight="1">
      <c r="A1" s="1" t="s">
        <v>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v>
      </c>
    </row>
    <row r="4" spans="1:10" ht="21" customHeight="1" thickBot="1">
      <c r="A4" s="6" t="s">
        <v>2</v>
      </c>
      <c r="B4" s="7"/>
      <c r="G4" s="8" t="s">
        <v>3</v>
      </c>
      <c r="H4" s="9" t="s">
        <v>4</v>
      </c>
      <c r="I4" s="10" t="s">
        <v>5</v>
      </c>
      <c r="J4" s="11" t="s">
        <v>6</v>
      </c>
    </row>
    <row r="5" spans="7:10" ht="13.5" customHeight="1" thickTop="1">
      <c r="G5" s="12">
        <v>8439</v>
      </c>
      <c r="H5" s="13">
        <v>2589</v>
      </c>
      <c r="I5" s="14">
        <v>522</v>
      </c>
      <c r="J5" s="15">
        <v>11550</v>
      </c>
    </row>
    <row r="6" ht="14.25">
      <c r="A6" s="16" t="s">
        <v>7</v>
      </c>
    </row>
    <row r="7" spans="8:9" ht="10.5">
      <c r="H7" s="5" t="s">
        <v>1</v>
      </c>
      <c r="I7" s="5"/>
    </row>
    <row r="8" spans="1:8" ht="13.5" customHeight="1">
      <c r="A8" s="17" t="s">
        <v>8</v>
      </c>
      <c r="B8" s="18" t="s">
        <v>9</v>
      </c>
      <c r="C8" s="19" t="s">
        <v>10</v>
      </c>
      <c r="D8" s="19" t="s">
        <v>11</v>
      </c>
      <c r="E8" s="19" t="s">
        <v>12</v>
      </c>
      <c r="F8" s="20" t="s">
        <v>13</v>
      </c>
      <c r="G8" s="19" t="s">
        <v>14</v>
      </c>
      <c r="H8" s="21" t="s">
        <v>15</v>
      </c>
    </row>
    <row r="9" spans="1:8" ht="13.5" customHeight="1" thickBot="1">
      <c r="A9" s="22"/>
      <c r="B9" s="23"/>
      <c r="C9" s="24"/>
      <c r="D9" s="24"/>
      <c r="E9" s="24"/>
      <c r="F9" s="25"/>
      <c r="G9" s="24"/>
      <c r="H9" s="26"/>
    </row>
    <row r="10" spans="1:8" ht="13.5" customHeight="1" thickTop="1">
      <c r="A10" s="27" t="s">
        <v>16</v>
      </c>
      <c r="B10" s="28">
        <v>18191</v>
      </c>
      <c r="C10" s="29">
        <v>17811</v>
      </c>
      <c r="D10" s="29">
        <v>380</v>
      </c>
      <c r="E10" s="29">
        <v>271</v>
      </c>
      <c r="F10" s="29">
        <v>202</v>
      </c>
      <c r="G10" s="29">
        <v>19773</v>
      </c>
      <c r="H10" s="30"/>
    </row>
    <row r="11" spans="1:8" ht="13.5" customHeight="1">
      <c r="A11" s="31"/>
      <c r="B11" s="32"/>
      <c r="C11" s="33"/>
      <c r="D11" s="33"/>
      <c r="E11" s="33"/>
      <c r="F11" s="33"/>
      <c r="G11" s="33"/>
      <c r="H11" s="34"/>
    </row>
    <row r="12" spans="1:8" ht="13.5" customHeight="1">
      <c r="A12" s="31"/>
      <c r="B12" s="32"/>
      <c r="C12" s="33"/>
      <c r="D12" s="33"/>
      <c r="E12" s="33"/>
      <c r="F12" s="33"/>
      <c r="G12" s="33"/>
      <c r="H12" s="34"/>
    </row>
    <row r="13" spans="1:8" ht="13.5" customHeight="1">
      <c r="A13" s="35"/>
      <c r="B13" s="36"/>
      <c r="C13" s="37"/>
      <c r="D13" s="37"/>
      <c r="E13" s="37"/>
      <c r="F13" s="37"/>
      <c r="G13" s="37"/>
      <c r="H13" s="38"/>
    </row>
    <row r="14" spans="1:8" ht="13.5" customHeight="1">
      <c r="A14" s="39" t="s">
        <v>17</v>
      </c>
      <c r="B14" s="40">
        <v>18066</v>
      </c>
      <c r="C14" s="41">
        <v>17686</v>
      </c>
      <c r="D14" s="41">
        <v>380</v>
      </c>
      <c r="E14" s="41">
        <v>271</v>
      </c>
      <c r="F14" s="42"/>
      <c r="G14" s="41">
        <v>19773</v>
      </c>
      <c r="H14" s="43"/>
    </row>
    <row r="15" spans="1:8" ht="13.5" customHeight="1">
      <c r="A15" s="44" t="s">
        <v>18</v>
      </c>
      <c r="B15" s="45"/>
      <c r="C15" s="45"/>
      <c r="D15" s="45"/>
      <c r="E15" s="45"/>
      <c r="F15" s="45"/>
      <c r="G15" s="45"/>
      <c r="H15" s="46"/>
    </row>
    <row r="16" ht="9.75" customHeight="1"/>
    <row r="17" ht="14.25">
      <c r="A17" s="16" t="s">
        <v>19</v>
      </c>
    </row>
    <row r="18" spans="9:12" ht="10.5">
      <c r="I18" s="5" t="s">
        <v>1</v>
      </c>
      <c r="K18" s="5"/>
      <c r="L18" s="5"/>
    </row>
    <row r="19" spans="1:9" ht="13.5" customHeight="1">
      <c r="A19" s="17" t="s">
        <v>8</v>
      </c>
      <c r="B19" s="47" t="s">
        <v>20</v>
      </c>
      <c r="C19" s="20" t="s">
        <v>21</v>
      </c>
      <c r="D19" s="20" t="s">
        <v>22</v>
      </c>
      <c r="E19" s="48" t="s">
        <v>23</v>
      </c>
      <c r="F19" s="20" t="s">
        <v>13</v>
      </c>
      <c r="G19" s="20" t="s">
        <v>24</v>
      </c>
      <c r="H19" s="48" t="s">
        <v>25</v>
      </c>
      <c r="I19" s="21" t="s">
        <v>15</v>
      </c>
    </row>
    <row r="20" spans="1:9" ht="13.5" customHeight="1" thickBot="1">
      <c r="A20" s="22"/>
      <c r="B20" s="23"/>
      <c r="C20" s="24"/>
      <c r="D20" s="24"/>
      <c r="E20" s="49"/>
      <c r="F20" s="25"/>
      <c r="G20" s="25"/>
      <c r="H20" s="50"/>
      <c r="I20" s="26"/>
    </row>
    <row r="21" spans="1:9" ht="13.5" customHeight="1" thickTop="1">
      <c r="A21" s="51" t="s">
        <v>26</v>
      </c>
      <c r="B21" s="52">
        <v>1904</v>
      </c>
      <c r="C21" s="53">
        <v>1738</v>
      </c>
      <c r="D21" s="53">
        <v>166</v>
      </c>
      <c r="E21" s="53">
        <v>1138</v>
      </c>
      <c r="F21" s="53">
        <v>82</v>
      </c>
      <c r="G21" s="53">
        <v>4780</v>
      </c>
      <c r="H21" s="53">
        <v>545</v>
      </c>
      <c r="I21" s="54" t="s">
        <v>27</v>
      </c>
    </row>
    <row r="22" spans="1:9" ht="13.5" customHeight="1">
      <c r="A22" s="55" t="s">
        <v>28</v>
      </c>
      <c r="B22" s="56">
        <v>3198</v>
      </c>
      <c r="C22" s="57">
        <v>3159</v>
      </c>
      <c r="D22" s="57">
        <v>40</v>
      </c>
      <c r="E22" s="57">
        <v>0</v>
      </c>
      <c r="F22" s="57">
        <v>1232</v>
      </c>
      <c r="G22" s="57">
        <v>24123</v>
      </c>
      <c r="H22" s="57">
        <v>15800</v>
      </c>
      <c r="I22" s="58"/>
    </row>
    <row r="23" spans="1:9" ht="13.5" customHeight="1">
      <c r="A23" s="27" t="s">
        <v>29</v>
      </c>
      <c r="B23" s="56">
        <v>5332</v>
      </c>
      <c r="C23" s="57">
        <v>5323</v>
      </c>
      <c r="D23" s="57">
        <v>9</v>
      </c>
      <c r="E23" s="57">
        <v>9</v>
      </c>
      <c r="F23" s="57">
        <v>541</v>
      </c>
      <c r="G23" s="59" t="s">
        <v>30</v>
      </c>
      <c r="H23" s="59" t="s">
        <v>30</v>
      </c>
      <c r="I23" s="58"/>
    </row>
    <row r="24" spans="1:9" ht="13.5" customHeight="1">
      <c r="A24" s="31" t="s">
        <v>31</v>
      </c>
      <c r="B24" s="60">
        <v>373</v>
      </c>
      <c r="C24" s="61">
        <v>373</v>
      </c>
      <c r="D24" s="61">
        <v>0</v>
      </c>
      <c r="E24" s="61">
        <v>0</v>
      </c>
      <c r="F24" s="61">
        <v>33</v>
      </c>
      <c r="G24" s="62" t="s">
        <v>30</v>
      </c>
      <c r="H24" s="62" t="s">
        <v>30</v>
      </c>
      <c r="I24" s="63"/>
    </row>
    <row r="25" spans="1:9" ht="13.5" customHeight="1">
      <c r="A25" s="31" t="s">
        <v>32</v>
      </c>
      <c r="B25" s="60">
        <v>2449</v>
      </c>
      <c r="C25" s="61">
        <v>2416</v>
      </c>
      <c r="D25" s="61">
        <v>33</v>
      </c>
      <c r="E25" s="61">
        <v>33</v>
      </c>
      <c r="F25" s="61">
        <v>418</v>
      </c>
      <c r="G25" s="62" t="s">
        <v>30</v>
      </c>
      <c r="H25" s="62" t="s">
        <v>30</v>
      </c>
      <c r="I25" s="63"/>
    </row>
    <row r="26" spans="1:9" ht="13.5" customHeight="1">
      <c r="A26" s="64" t="s">
        <v>33</v>
      </c>
      <c r="B26" s="65">
        <v>1</v>
      </c>
      <c r="C26" s="66">
        <v>1</v>
      </c>
      <c r="D26" s="66">
        <v>0</v>
      </c>
      <c r="E26" s="66">
        <v>0</v>
      </c>
      <c r="F26" s="66">
        <v>0</v>
      </c>
      <c r="G26" s="62" t="s">
        <v>30</v>
      </c>
      <c r="H26" s="62" t="s">
        <v>30</v>
      </c>
      <c r="I26" s="67"/>
    </row>
    <row r="27" spans="1:9" ht="13.5" customHeight="1">
      <c r="A27" s="68" t="s">
        <v>34</v>
      </c>
      <c r="B27" s="69">
        <v>387</v>
      </c>
      <c r="C27" s="70">
        <v>384</v>
      </c>
      <c r="D27" s="70">
        <v>3</v>
      </c>
      <c r="E27" s="70">
        <v>3</v>
      </c>
      <c r="F27" s="70">
        <v>66</v>
      </c>
      <c r="G27" s="62" t="s">
        <v>30</v>
      </c>
      <c r="H27" s="62" t="s">
        <v>30</v>
      </c>
      <c r="I27" s="71"/>
    </row>
    <row r="28" spans="1:9" ht="13.5" customHeight="1">
      <c r="A28" s="39" t="s">
        <v>35</v>
      </c>
      <c r="B28" s="72"/>
      <c r="C28" s="73"/>
      <c r="D28" s="73"/>
      <c r="E28" s="74">
        <v>1183</v>
      </c>
      <c r="F28" s="75"/>
      <c r="G28" s="74">
        <v>28903</v>
      </c>
      <c r="H28" s="74">
        <v>16345</v>
      </c>
      <c r="I28" s="76"/>
    </row>
    <row r="29" ht="10.5">
      <c r="A29" s="4" t="s">
        <v>36</v>
      </c>
    </row>
    <row r="30" ht="10.5">
      <c r="A30" s="4" t="s">
        <v>37</v>
      </c>
    </row>
    <row r="31" ht="10.5">
      <c r="A31" s="4" t="s">
        <v>38</v>
      </c>
    </row>
    <row r="32" ht="10.5">
      <c r="A32" s="4" t="s">
        <v>39</v>
      </c>
    </row>
    <row r="33" ht="9.75" customHeight="1"/>
    <row r="34" ht="14.25">
      <c r="A34" s="16" t="s">
        <v>40</v>
      </c>
    </row>
    <row r="35" spans="9:10" ht="10.5">
      <c r="I35" s="5" t="s">
        <v>1</v>
      </c>
      <c r="J35" s="5"/>
    </row>
    <row r="36" spans="1:9" ht="13.5" customHeight="1">
      <c r="A36" s="17" t="s">
        <v>41</v>
      </c>
      <c r="B36" s="47" t="s">
        <v>20</v>
      </c>
      <c r="C36" s="20" t="s">
        <v>21</v>
      </c>
      <c r="D36" s="20" t="s">
        <v>22</v>
      </c>
      <c r="E36" s="48" t="s">
        <v>23</v>
      </c>
      <c r="F36" s="20" t="s">
        <v>13</v>
      </c>
      <c r="G36" s="20" t="s">
        <v>24</v>
      </c>
      <c r="H36" s="48" t="s">
        <v>42</v>
      </c>
      <c r="I36" s="21" t="s">
        <v>15</v>
      </c>
    </row>
    <row r="37" spans="1:9" ht="13.5" customHeight="1" thickBot="1">
      <c r="A37" s="22"/>
      <c r="B37" s="23"/>
      <c r="C37" s="24"/>
      <c r="D37" s="24"/>
      <c r="E37" s="49"/>
      <c r="F37" s="25"/>
      <c r="G37" s="25"/>
      <c r="H37" s="50"/>
      <c r="I37" s="26"/>
    </row>
    <row r="38" spans="1:9" ht="13.5" customHeight="1" thickTop="1">
      <c r="A38" s="27" t="s">
        <v>43</v>
      </c>
      <c r="B38" s="52">
        <v>19550</v>
      </c>
      <c r="C38" s="53">
        <v>18656</v>
      </c>
      <c r="D38" s="53">
        <v>894</v>
      </c>
      <c r="E38" s="53">
        <v>894</v>
      </c>
      <c r="F38" s="53">
        <v>3467</v>
      </c>
      <c r="G38" s="77" t="s">
        <v>44</v>
      </c>
      <c r="H38" s="77" t="s">
        <v>44</v>
      </c>
      <c r="I38" s="78"/>
    </row>
    <row r="39" spans="1:9" ht="13.5" customHeight="1">
      <c r="A39" s="31" t="s">
        <v>45</v>
      </c>
      <c r="B39" s="60">
        <v>763</v>
      </c>
      <c r="C39" s="61">
        <v>760</v>
      </c>
      <c r="D39" s="61">
        <v>4</v>
      </c>
      <c r="E39" s="61">
        <v>4</v>
      </c>
      <c r="F39" s="62" t="s">
        <v>44</v>
      </c>
      <c r="G39" s="62" t="s">
        <v>44</v>
      </c>
      <c r="H39" s="62" t="s">
        <v>44</v>
      </c>
      <c r="I39" s="63"/>
    </row>
    <row r="40" spans="1:9" ht="13.5" customHeight="1">
      <c r="A40" s="31" t="s">
        <v>46</v>
      </c>
      <c r="B40" s="60">
        <v>136</v>
      </c>
      <c r="C40" s="61">
        <v>130</v>
      </c>
      <c r="D40" s="61">
        <v>6</v>
      </c>
      <c r="E40" s="61">
        <v>6</v>
      </c>
      <c r="F40" s="62" t="s">
        <v>44</v>
      </c>
      <c r="G40" s="62" t="s">
        <v>44</v>
      </c>
      <c r="H40" s="62" t="s">
        <v>44</v>
      </c>
      <c r="I40" s="63"/>
    </row>
    <row r="41" spans="1:9" ht="13.5" customHeight="1">
      <c r="A41" s="79" t="s">
        <v>47</v>
      </c>
      <c r="B41" s="65">
        <v>1830</v>
      </c>
      <c r="C41" s="66">
        <v>1803</v>
      </c>
      <c r="D41" s="66">
        <v>27</v>
      </c>
      <c r="E41" s="66">
        <v>27</v>
      </c>
      <c r="F41" s="66">
        <v>14</v>
      </c>
      <c r="G41" s="80" t="s">
        <v>44</v>
      </c>
      <c r="H41" s="80" t="s">
        <v>44</v>
      </c>
      <c r="I41" s="67"/>
    </row>
    <row r="42" spans="1:9" ht="13.5" customHeight="1">
      <c r="A42" s="31" t="s">
        <v>48</v>
      </c>
      <c r="B42" s="60">
        <v>173676</v>
      </c>
      <c r="C42" s="61">
        <v>167902</v>
      </c>
      <c r="D42" s="61">
        <v>5774</v>
      </c>
      <c r="E42" s="61">
        <v>5774</v>
      </c>
      <c r="F42" s="61">
        <v>2160</v>
      </c>
      <c r="G42" s="62" t="s">
        <v>44</v>
      </c>
      <c r="H42" s="62" t="s">
        <v>44</v>
      </c>
      <c r="I42" s="63"/>
    </row>
    <row r="43" spans="1:9" ht="13.5" customHeight="1">
      <c r="A43" s="31" t="s">
        <v>49</v>
      </c>
      <c r="B43" s="65">
        <v>1285</v>
      </c>
      <c r="C43" s="66">
        <v>1273</v>
      </c>
      <c r="D43" s="66">
        <v>13</v>
      </c>
      <c r="E43" s="66">
        <v>13</v>
      </c>
      <c r="F43" s="66">
        <v>3</v>
      </c>
      <c r="G43" s="66">
        <v>1300</v>
      </c>
      <c r="H43" s="61">
        <v>990</v>
      </c>
      <c r="I43" s="63"/>
    </row>
    <row r="44" spans="1:9" ht="13.5" customHeight="1">
      <c r="A44" s="31" t="s">
        <v>50</v>
      </c>
      <c r="B44" s="81">
        <v>2027</v>
      </c>
      <c r="C44" s="82">
        <v>2009</v>
      </c>
      <c r="D44" s="82">
        <v>18</v>
      </c>
      <c r="E44" s="82">
        <v>18</v>
      </c>
      <c r="F44" s="82">
        <v>19</v>
      </c>
      <c r="G44" s="82">
        <v>253</v>
      </c>
      <c r="H44" s="83">
        <v>98</v>
      </c>
      <c r="I44" s="63"/>
    </row>
    <row r="45" spans="1:9" ht="13.5" customHeight="1">
      <c r="A45" s="31" t="s">
        <v>51</v>
      </c>
      <c r="B45" s="56">
        <v>131</v>
      </c>
      <c r="C45" s="57">
        <v>125</v>
      </c>
      <c r="D45" s="57">
        <v>6</v>
      </c>
      <c r="E45" s="57">
        <v>6</v>
      </c>
      <c r="F45" s="59" t="s">
        <v>44</v>
      </c>
      <c r="G45" s="59" t="s">
        <v>44</v>
      </c>
      <c r="H45" s="62" t="s">
        <v>44</v>
      </c>
      <c r="I45" s="63" t="s">
        <v>52</v>
      </c>
    </row>
    <row r="46" spans="1:9" ht="13.5" customHeight="1">
      <c r="A46" s="31" t="s">
        <v>53</v>
      </c>
      <c r="B46" s="65">
        <v>3</v>
      </c>
      <c r="C46" s="66">
        <v>2</v>
      </c>
      <c r="D46" s="66">
        <v>1</v>
      </c>
      <c r="E46" s="66">
        <v>1</v>
      </c>
      <c r="F46" s="80" t="s">
        <v>44</v>
      </c>
      <c r="G46" s="80" t="s">
        <v>44</v>
      </c>
      <c r="H46" s="62" t="s">
        <v>44</v>
      </c>
      <c r="I46" s="63" t="s">
        <v>54</v>
      </c>
    </row>
    <row r="47" spans="1:9" ht="13.5" customHeight="1">
      <c r="A47" s="35" t="s">
        <v>55</v>
      </c>
      <c r="B47" s="84">
        <v>411</v>
      </c>
      <c r="C47" s="85">
        <v>398</v>
      </c>
      <c r="D47" s="85">
        <v>13</v>
      </c>
      <c r="E47" s="85">
        <v>13</v>
      </c>
      <c r="F47" s="85">
        <v>12</v>
      </c>
      <c r="G47" s="85">
        <v>780</v>
      </c>
      <c r="H47" s="86">
        <v>81</v>
      </c>
      <c r="I47" s="71"/>
    </row>
    <row r="48" spans="1:9" ht="13.5" customHeight="1">
      <c r="A48" s="39" t="s">
        <v>56</v>
      </c>
      <c r="B48" s="72"/>
      <c r="C48" s="73"/>
      <c r="D48" s="73"/>
      <c r="E48" s="74">
        <f>SUM(E38:E47)</f>
        <v>6756</v>
      </c>
      <c r="F48" s="75"/>
      <c r="G48" s="74">
        <f>SUM(G38:G47)</f>
        <v>2333</v>
      </c>
      <c r="H48" s="74">
        <f>SUM(H38:H47)</f>
        <v>1169</v>
      </c>
      <c r="I48" s="87"/>
    </row>
    <row r="49" ht="9.75" customHeight="1">
      <c r="A49" s="88"/>
    </row>
    <row r="50" ht="14.25">
      <c r="A50" s="16" t="s">
        <v>57</v>
      </c>
    </row>
    <row r="51" ht="10.5">
      <c r="J51" s="5" t="s">
        <v>1</v>
      </c>
    </row>
    <row r="52" spans="1:10" ht="13.5" customHeight="1">
      <c r="A52" s="89" t="s">
        <v>58</v>
      </c>
      <c r="B52" s="47" t="s">
        <v>59</v>
      </c>
      <c r="C52" s="20" t="s">
        <v>60</v>
      </c>
      <c r="D52" s="20" t="s">
        <v>61</v>
      </c>
      <c r="E52" s="20" t="s">
        <v>62</v>
      </c>
      <c r="F52" s="20" t="s">
        <v>63</v>
      </c>
      <c r="G52" s="48" t="s">
        <v>64</v>
      </c>
      <c r="H52" s="48" t="s">
        <v>65</v>
      </c>
      <c r="I52" s="48" t="s">
        <v>66</v>
      </c>
      <c r="J52" s="21" t="s">
        <v>15</v>
      </c>
    </row>
    <row r="53" spans="1:10" ht="13.5" customHeight="1" thickBot="1">
      <c r="A53" s="90"/>
      <c r="B53" s="23"/>
      <c r="C53" s="24"/>
      <c r="D53" s="24"/>
      <c r="E53" s="24"/>
      <c r="F53" s="24"/>
      <c r="G53" s="49"/>
      <c r="H53" s="49"/>
      <c r="I53" s="50"/>
      <c r="J53" s="26"/>
    </row>
    <row r="54" spans="1:10" ht="13.5" customHeight="1" thickTop="1">
      <c r="A54" s="27" t="s">
        <v>67</v>
      </c>
      <c r="B54" s="52">
        <v>0</v>
      </c>
      <c r="C54" s="53">
        <v>19</v>
      </c>
      <c r="D54" s="53">
        <v>10</v>
      </c>
      <c r="E54" s="77" t="s">
        <v>30</v>
      </c>
      <c r="F54" s="53">
        <v>114</v>
      </c>
      <c r="G54" s="77" t="s">
        <v>30</v>
      </c>
      <c r="H54" s="77" t="s">
        <v>30</v>
      </c>
      <c r="I54" s="53">
        <v>95</v>
      </c>
      <c r="J54" s="58"/>
    </row>
    <row r="55" spans="1:10" ht="13.5" customHeight="1">
      <c r="A55" s="31" t="s">
        <v>68</v>
      </c>
      <c r="B55" s="60">
        <v>0</v>
      </c>
      <c r="C55" s="61">
        <v>22</v>
      </c>
      <c r="D55" s="61">
        <v>12</v>
      </c>
      <c r="E55" s="62" t="s">
        <v>30</v>
      </c>
      <c r="F55" s="61">
        <v>0</v>
      </c>
      <c r="G55" s="62" t="s">
        <v>30</v>
      </c>
      <c r="H55" s="62" t="s">
        <v>30</v>
      </c>
      <c r="I55" s="61">
        <v>0</v>
      </c>
      <c r="J55" s="63"/>
    </row>
    <row r="56" spans="1:10" ht="13.5" customHeight="1">
      <c r="A56" s="35"/>
      <c r="B56" s="69"/>
      <c r="C56" s="70"/>
      <c r="D56" s="70"/>
      <c r="E56" s="70"/>
      <c r="F56" s="70"/>
      <c r="G56" s="70"/>
      <c r="H56" s="70"/>
      <c r="I56" s="70"/>
      <c r="J56" s="71"/>
    </row>
    <row r="57" spans="1:10" ht="13.5" customHeight="1">
      <c r="A57" s="91" t="s">
        <v>69</v>
      </c>
      <c r="B57" s="92"/>
      <c r="C57" s="75"/>
      <c r="D57" s="74">
        <f aca="true" t="shared" si="0" ref="D57:I57">SUM(D54:D56)</f>
        <v>22</v>
      </c>
      <c r="E57" s="74">
        <f t="shared" si="0"/>
        <v>0</v>
      </c>
      <c r="F57" s="74">
        <f t="shared" si="0"/>
        <v>114</v>
      </c>
      <c r="G57" s="74">
        <f t="shared" si="0"/>
        <v>0</v>
      </c>
      <c r="H57" s="74">
        <f t="shared" si="0"/>
        <v>0</v>
      </c>
      <c r="I57" s="74">
        <f t="shared" si="0"/>
        <v>95</v>
      </c>
      <c r="J57" s="76"/>
    </row>
    <row r="58" ht="10.5">
      <c r="A58" s="4" t="s">
        <v>70</v>
      </c>
    </row>
    <row r="59" ht="9.75" customHeight="1"/>
    <row r="60" ht="14.25">
      <c r="A60" s="16" t="s">
        <v>71</v>
      </c>
    </row>
    <row r="61" ht="10.5">
      <c r="D61" s="5" t="s">
        <v>1</v>
      </c>
    </row>
    <row r="62" spans="1:4" ht="21.75" thickBot="1">
      <c r="A62" s="93" t="s">
        <v>72</v>
      </c>
      <c r="B62" s="94" t="s">
        <v>73</v>
      </c>
      <c r="C62" s="95" t="s">
        <v>74</v>
      </c>
      <c r="D62" s="96" t="s">
        <v>75</v>
      </c>
    </row>
    <row r="63" spans="1:4" ht="13.5" customHeight="1" thickTop="1">
      <c r="A63" s="97" t="s">
        <v>76</v>
      </c>
      <c r="B63" s="52">
        <v>1038</v>
      </c>
      <c r="C63" s="53">
        <v>1551</v>
      </c>
      <c r="D63" s="78">
        <f>C63-B63</f>
        <v>513</v>
      </c>
    </row>
    <row r="64" spans="1:4" ht="13.5" customHeight="1">
      <c r="A64" s="98" t="s">
        <v>77</v>
      </c>
      <c r="B64" s="60">
        <v>23</v>
      </c>
      <c r="C64" s="61">
        <v>24</v>
      </c>
      <c r="D64" s="63">
        <f>C64-B64</f>
        <v>1</v>
      </c>
    </row>
    <row r="65" spans="1:4" ht="13.5" customHeight="1">
      <c r="A65" s="99" t="s">
        <v>78</v>
      </c>
      <c r="B65" s="69">
        <v>1671</v>
      </c>
      <c r="C65" s="70">
        <v>4722</v>
      </c>
      <c r="D65" s="71">
        <f>C65-B65</f>
        <v>3051</v>
      </c>
    </row>
    <row r="66" spans="1:4" ht="13.5" customHeight="1">
      <c r="A66" s="100" t="s">
        <v>79</v>
      </c>
      <c r="B66" s="101">
        <v>2732</v>
      </c>
      <c r="C66" s="74">
        <v>6296</v>
      </c>
      <c r="D66" s="76">
        <f>C66-B66</f>
        <v>3564</v>
      </c>
    </row>
    <row r="67" spans="1:4" ht="10.5">
      <c r="A67" s="4" t="s">
        <v>80</v>
      </c>
      <c r="B67" s="102"/>
      <c r="C67" s="102"/>
      <c r="D67" s="102"/>
    </row>
    <row r="68" spans="1:4" ht="9.75" customHeight="1">
      <c r="A68" s="103"/>
      <c r="B68" s="102"/>
      <c r="C68" s="102"/>
      <c r="D68" s="102"/>
    </row>
    <row r="69" ht="14.25">
      <c r="A69" s="16" t="s">
        <v>81</v>
      </c>
    </row>
    <row r="70" ht="10.5" customHeight="1">
      <c r="A70" s="16"/>
    </row>
    <row r="71" spans="1:11" ht="21.75" thickBot="1">
      <c r="A71" s="93" t="s">
        <v>82</v>
      </c>
      <c r="B71" s="94" t="s">
        <v>73</v>
      </c>
      <c r="C71" s="95" t="s">
        <v>74</v>
      </c>
      <c r="D71" s="95" t="s">
        <v>75</v>
      </c>
      <c r="E71" s="104" t="s">
        <v>83</v>
      </c>
      <c r="F71" s="96" t="s">
        <v>84</v>
      </c>
      <c r="G71" s="105" t="s">
        <v>85</v>
      </c>
      <c r="H71" s="106"/>
      <c r="I71" s="94" t="s">
        <v>73</v>
      </c>
      <c r="J71" s="95" t="s">
        <v>74</v>
      </c>
      <c r="K71" s="96" t="s">
        <v>75</v>
      </c>
    </row>
    <row r="72" spans="1:11" ht="13.5" customHeight="1" thickTop="1">
      <c r="A72" s="97" t="s">
        <v>86</v>
      </c>
      <c r="B72" s="107">
        <v>1.52</v>
      </c>
      <c r="C72" s="108">
        <v>2.34</v>
      </c>
      <c r="D72" s="108">
        <f aca="true" t="shared" si="1" ref="D72:D77">C72-B72</f>
        <v>0.8199999999999998</v>
      </c>
      <c r="E72" s="109">
        <v>-13.11</v>
      </c>
      <c r="F72" s="110">
        <v>-20</v>
      </c>
      <c r="G72" s="111" t="s">
        <v>87</v>
      </c>
      <c r="H72" s="112"/>
      <c r="I72" s="113" t="s">
        <v>88</v>
      </c>
      <c r="J72" s="114" t="s">
        <v>88</v>
      </c>
      <c r="K72" s="115" t="s">
        <v>88</v>
      </c>
    </row>
    <row r="73" spans="1:11" ht="13.5" customHeight="1">
      <c r="A73" s="98" t="s">
        <v>89</v>
      </c>
      <c r="B73" s="116">
        <v>11.12</v>
      </c>
      <c r="C73" s="117">
        <v>12.59</v>
      </c>
      <c r="D73" s="117">
        <f t="shared" si="1"/>
        <v>1.4700000000000006</v>
      </c>
      <c r="E73" s="118">
        <v>-18.11</v>
      </c>
      <c r="F73" s="119">
        <v>-40</v>
      </c>
      <c r="G73" s="120" t="s">
        <v>90</v>
      </c>
      <c r="H73" s="121"/>
      <c r="I73" s="116" t="s">
        <v>88</v>
      </c>
      <c r="J73" s="122" t="s">
        <v>88</v>
      </c>
      <c r="K73" s="123" t="s">
        <v>88</v>
      </c>
    </row>
    <row r="74" spans="1:11" ht="13.5" customHeight="1">
      <c r="A74" s="98" t="s">
        <v>91</v>
      </c>
      <c r="B74" s="124">
        <v>12.4</v>
      </c>
      <c r="C74" s="122">
        <v>11.7</v>
      </c>
      <c r="D74" s="117">
        <f t="shared" si="1"/>
        <v>-0.7000000000000011</v>
      </c>
      <c r="E74" s="125">
        <v>25</v>
      </c>
      <c r="F74" s="126">
        <v>35</v>
      </c>
      <c r="G74" s="120"/>
      <c r="H74" s="121"/>
      <c r="I74" s="116"/>
      <c r="J74" s="122"/>
      <c r="K74" s="123"/>
    </row>
    <row r="75" spans="1:11" ht="13.5" customHeight="1">
      <c r="A75" s="98" t="s">
        <v>92</v>
      </c>
      <c r="B75" s="127">
        <v>76.8</v>
      </c>
      <c r="C75" s="122">
        <v>25.8</v>
      </c>
      <c r="D75" s="117">
        <f t="shared" si="1"/>
        <v>-51</v>
      </c>
      <c r="E75" s="125">
        <v>350</v>
      </c>
      <c r="F75" s="128"/>
      <c r="G75" s="120"/>
      <c r="H75" s="121"/>
      <c r="I75" s="116"/>
      <c r="J75" s="122"/>
      <c r="K75" s="123"/>
    </row>
    <row r="76" spans="1:11" ht="13.5" customHeight="1">
      <c r="A76" s="98" t="s">
        <v>93</v>
      </c>
      <c r="B76" s="129">
        <v>0.71</v>
      </c>
      <c r="C76" s="117">
        <v>0.716</v>
      </c>
      <c r="D76" s="117">
        <f t="shared" si="1"/>
        <v>0.006000000000000005</v>
      </c>
      <c r="E76" s="130"/>
      <c r="F76" s="131"/>
      <c r="G76" s="120"/>
      <c r="H76" s="121"/>
      <c r="I76" s="116"/>
      <c r="J76" s="122"/>
      <c r="K76" s="123"/>
    </row>
    <row r="77" spans="1:11" ht="13.5" customHeight="1">
      <c r="A77" s="132" t="s">
        <v>94</v>
      </c>
      <c r="B77" s="133">
        <v>99.5</v>
      </c>
      <c r="C77" s="134">
        <v>95.8</v>
      </c>
      <c r="D77" s="135">
        <f t="shared" si="1"/>
        <v>-3.700000000000003</v>
      </c>
      <c r="E77" s="136"/>
      <c r="F77" s="137"/>
      <c r="G77" s="138"/>
      <c r="H77" s="139"/>
      <c r="I77" s="140"/>
      <c r="J77" s="134"/>
      <c r="K77" s="141"/>
    </row>
    <row r="78" ht="10.5">
      <c r="A78" s="4" t="s">
        <v>95</v>
      </c>
    </row>
    <row r="79" ht="10.5">
      <c r="A79" s="4" t="s">
        <v>96</v>
      </c>
    </row>
    <row r="80" ht="10.5">
      <c r="A80" s="4" t="s">
        <v>97</v>
      </c>
    </row>
    <row r="81" ht="10.5" customHeight="1">
      <c r="A81" s="4" t="s">
        <v>98</v>
      </c>
    </row>
  </sheetData>
  <sheetProtection/>
  <mergeCells count="43">
    <mergeCell ref="G73:H73"/>
    <mergeCell ref="G74:H74"/>
    <mergeCell ref="G75:H75"/>
    <mergeCell ref="G76:H76"/>
    <mergeCell ref="G77:H77"/>
    <mergeCell ref="G52:G53"/>
    <mergeCell ref="H52:H53"/>
    <mergeCell ref="I52:I53"/>
    <mergeCell ref="J52:J53"/>
    <mergeCell ref="G71:H71"/>
    <mergeCell ref="G72:H72"/>
    <mergeCell ref="A52:A53"/>
    <mergeCell ref="B52:B53"/>
    <mergeCell ref="C52:C53"/>
    <mergeCell ref="D52:D53"/>
    <mergeCell ref="E52:E53"/>
    <mergeCell ref="F52:F53"/>
    <mergeCell ref="I19:I20"/>
    <mergeCell ref="A36:A37"/>
    <mergeCell ref="B36:B37"/>
    <mergeCell ref="C36:C37"/>
    <mergeCell ref="D36:D37"/>
    <mergeCell ref="E36:E37"/>
    <mergeCell ref="F36:F37"/>
    <mergeCell ref="G36:G37"/>
    <mergeCell ref="H36:H37"/>
    <mergeCell ref="I36:I37"/>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dc:creator>
  <cp:keywords/>
  <dc:description/>
  <cp:lastModifiedBy>宮城県 </cp:lastModifiedBy>
  <dcterms:created xsi:type="dcterms:W3CDTF">2010-03-19T00:40:06Z</dcterms:created>
  <dcterms:modified xsi:type="dcterms:W3CDTF">2010-03-19T00:40:27Z</dcterms:modified>
  <cp:category/>
  <cp:version/>
  <cp:contentType/>
  <cp:contentStatus/>
</cp:coreProperties>
</file>