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0355" windowHeight="8670" activeTab="0"/>
  </bookViews>
  <sheets>
    <sheet name="様式" sheetId="1" r:id="rId1"/>
  </sheets>
  <externalReferences>
    <externalReference r:id="rId4"/>
  </externalReferences>
  <definedNames>
    <definedName name="_xlnm.Print_Area" localSheetId="0">'様式'!$A$1:$K$82</definedName>
  </definedNames>
  <calcPr fullCalcOnLoad="1"/>
</workbook>
</file>

<file path=xl/sharedStrings.xml><?xml version="1.0" encoding="utf-8"?>
<sst xmlns="http://schemas.openxmlformats.org/spreadsheetml/2006/main" count="172" uniqueCount="99">
  <si>
    <t>財政状況等一覧表（平成２０年度決算）</t>
  </si>
  <si>
    <t>（単位：百万円）</t>
  </si>
  <si>
    <t>団体名　　塩竈市</t>
  </si>
  <si>
    <t>標準税収入額等
A</t>
  </si>
  <si>
    <t>普通交付税額
B</t>
  </si>
  <si>
    <t>臨時財政対策
債発行可能額C</t>
  </si>
  <si>
    <t>標準財政規模
A+B+C</t>
  </si>
  <si>
    <t>１．一般会計等の財政状況</t>
  </si>
  <si>
    <t>会計名</t>
  </si>
  <si>
    <t>歳入</t>
  </si>
  <si>
    <t>歳出</t>
  </si>
  <si>
    <t>形式収支</t>
  </si>
  <si>
    <t>実質収支</t>
  </si>
  <si>
    <t>他会計等からの繰入金</t>
  </si>
  <si>
    <t>地方債現在高</t>
  </si>
  <si>
    <t>備考</t>
  </si>
  <si>
    <t>一般会計</t>
  </si>
  <si>
    <t>土地区画整理事業特別会計</t>
  </si>
  <si>
    <t>公共用地先行取得事業特別会計</t>
  </si>
  <si>
    <t>・・・</t>
  </si>
  <si>
    <t>一般会計等</t>
  </si>
  <si>
    <t>※「一般会計等」の数値は、各会計間の繰入・繰出などを控除（純計）したものであることから、各会計間の合計額と一致しない項目がある。</t>
  </si>
  <si>
    <t>２．公営企業会計等の財政状況</t>
  </si>
  <si>
    <t>総収益
（歳入）</t>
  </si>
  <si>
    <t>総費用
（歳出）</t>
  </si>
  <si>
    <t>純損益
（形式収支）</t>
  </si>
  <si>
    <t>資金剰余額／不足額（実質収支）</t>
  </si>
  <si>
    <t>企業債（地方債）現在高</t>
  </si>
  <si>
    <t>左のうち一般会計
等繰入見込額</t>
  </si>
  <si>
    <t>水道事業会計</t>
  </si>
  <si>
    <t>法適用企業</t>
  </si>
  <si>
    <t>市立病院事業会計</t>
  </si>
  <si>
    <t>交通事業特別会計</t>
  </si>
  <si>
    <t>-</t>
  </si>
  <si>
    <t>魚市場事業特別会計</t>
  </si>
  <si>
    <t>下水道事業特別会計</t>
  </si>
  <si>
    <t>公共駐車場事業特別会計</t>
  </si>
  <si>
    <t>漁業集落排水事業特別会計</t>
  </si>
  <si>
    <t>国民健康保険事業特別会計</t>
  </si>
  <si>
    <t>老人保健医療事業特別会計</t>
  </si>
  <si>
    <t>介護保険事業特別会計</t>
  </si>
  <si>
    <t>後期高齢者医療事業特別会計</t>
  </si>
  <si>
    <t>公営企業会計等　計</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</si>
  <si>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</si>
  <si>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</si>
  <si>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３．「資金剰余額／不足額（実質収支）」は、地方公共団体財政健全化法に基づくものであり、資金不足額がある場合には負数（△～）で表示している。</t>
  </si>
  <si>
    <t>　　　　　４．「左のうち一般会計等繰入見込額」は、企業債(地方債)現在高のうち将来負担比率に算入される部分の金額である。</t>
  </si>
  <si>
    <t>３．関係する一部事務組合等の財政状況</t>
  </si>
  <si>
    <t>一部事務組合等名</t>
  </si>
  <si>
    <t>左のうち一般会計
等負担見込額</t>
  </si>
  <si>
    <t>塩釜地区環境組合</t>
  </si>
  <si>
    <t>塩釜地区消防事務組合</t>
  </si>
  <si>
    <t>-</t>
  </si>
  <si>
    <t>介護認定審査事業特別会計</t>
  </si>
  <si>
    <t>障害者自立支援審査事業特別会計</t>
  </si>
  <si>
    <t>宮城県市町村職員退職手当組合</t>
  </si>
  <si>
    <t>宮城県市町村自治振興センター</t>
  </si>
  <si>
    <t>宮城県後期高齢者医療広域連合</t>
  </si>
  <si>
    <t>宮城県後期高齢者医療事業会計</t>
  </si>
  <si>
    <t>一部事務組合等　計</t>
  </si>
  <si>
    <t>４．地方公社・第三セクター等の経営状況及び地方公共団体の財政的支援の状況</t>
  </si>
  <si>
    <t>地方公社・第三セクター等名</t>
  </si>
  <si>
    <t>経常損益</t>
  </si>
  <si>
    <t>純資産又は
正味財産</t>
  </si>
  <si>
    <t>当該団体からの出資金</t>
  </si>
  <si>
    <t>当該団体からの補助金</t>
  </si>
  <si>
    <t>当該団体からの貸付金</t>
  </si>
  <si>
    <t>当該団体からの
債務保証に
係る債務残高</t>
  </si>
  <si>
    <t>当該団体からの
損失補償に
係る債務残高</t>
  </si>
  <si>
    <t>一般会計等
負担見込額</t>
  </si>
  <si>
    <t>塩竈市土地開発公社</t>
  </si>
  <si>
    <t>塩釜港開発株式会社</t>
  </si>
  <si>
    <t>地方公社・第三セクター等　計</t>
  </si>
  <si>
    <t>　（注）　損益計算書を作成していない社団・財団法人は「経常損益」の欄には当期正味財産増減額を表示している。</t>
  </si>
  <si>
    <t>５．充当可能基金の状況</t>
  </si>
  <si>
    <t>充当可能基金名</t>
  </si>
  <si>
    <t>平成19年度
決算　A</t>
  </si>
  <si>
    <t>平成20年度
決算　B</t>
  </si>
  <si>
    <t>差引
B-A</t>
  </si>
  <si>
    <t>財政調整基金</t>
  </si>
  <si>
    <t>減債基金</t>
  </si>
  <si>
    <t>その他充当可能基金</t>
  </si>
  <si>
    <t>充当可能基金　計</t>
  </si>
  <si>
    <t>　（注） 「充当可能基金」とは、基金のうち地方債の償還等に充当可能な現金、預金、国債、地方債等の合計額をいい、貸付金及び不動産等を含まない。</t>
  </si>
  <si>
    <t>６．財政指標の状況</t>
  </si>
  <si>
    <t>財政指標名</t>
  </si>
  <si>
    <t>早期健全化
基準</t>
  </si>
  <si>
    <t>財政再生
基準</t>
  </si>
  <si>
    <t>資金不足比率
（公営企業会計名）</t>
  </si>
  <si>
    <t>実質赤字比率</t>
  </si>
  <si>
    <t>連結実質赤字比率</t>
  </si>
  <si>
    <t>実質公債費比率</t>
  </si>
  <si>
    <t>将来負担比率</t>
  </si>
  <si>
    <t>財政力指数</t>
  </si>
  <si>
    <t>経常収支比率</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</si>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</sst>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0;&quot;△ &quot;#,##0.00"/>
    <numFmt numFmtId="179" formatCode="#,##0.0;&quot;△ &quot;#,##0.0"/>
    <numFmt numFmtId="180" formatCode="0.0;&quot;△ &quot;0.0"/>
  </numFmts>
  <fonts count="41">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name val="ＭＳ ゴシック"/>
      <family val="3"/>
    </font>
    <font>
      <sz val="6"/>
      <name val="ＭＳ Ｐゴシック"/>
      <family val="3"/>
    </font>
    <font>
      <sz val="16"/>
      <name val="ＭＳ Ｐゴシック"/>
      <family val="3"/>
    </font>
    <font>
      <sz val="8"/>
      <name val="ＭＳ Ｐゴシック"/>
      <family val="3"/>
    </font>
    <font>
      <sz val="14"/>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diagonalUp="1">
      <left style="thin"/>
      <right style="hair"/>
      <top style="thin"/>
      <bottom style="thin"/>
      <diagonal style="hair"/>
    </border>
    <border>
      <left style="hair"/>
      <right style="thin"/>
      <top style="double"/>
      <bottom style="hair"/>
    </border>
    <border>
      <left style="thin"/>
      <right style="thin"/>
      <top>
        <color indexed="63"/>
      </top>
      <bottom>
        <color indexed="63"/>
      </bottom>
    </border>
    <border>
      <left style="hair"/>
      <right style="thin"/>
      <top style="thin"/>
      <bottom style="double"/>
    </border>
    <border>
      <left>
        <color indexed="63"/>
      </left>
      <right style="hair"/>
      <top style="thin"/>
      <bottom style="double"/>
    </border>
    <border>
      <left style="thin"/>
      <right>
        <color indexed="63"/>
      </right>
      <top style="thin"/>
      <bottom style="double"/>
    </border>
    <border>
      <left>
        <color indexed="63"/>
      </left>
      <right style="thin"/>
      <top style="thin"/>
      <bottom style="double"/>
    </border>
    <border>
      <left>
        <color indexed="63"/>
      </left>
      <right style="hair"/>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3">
    <xf numFmtId="0" fontId="0" fillId="0" borderId="0" xfId="0" applyAlignment="1">
      <alignment/>
    </xf>
    <xf numFmtId="0" fontId="18" fillId="33" borderId="0" xfId="0" applyFont="1" applyFill="1" applyAlignment="1">
      <alignment horizontal="centerContinuous" vertical="center"/>
    </xf>
    <xf numFmtId="0" fontId="20" fillId="33" borderId="0" xfId="0" applyFont="1" applyFill="1" applyAlignment="1">
      <alignment horizontal="centerContinuous" vertical="center"/>
    </xf>
    <xf numFmtId="0" fontId="20" fillId="33" borderId="0" xfId="0" applyFont="1" applyFill="1" applyAlignment="1">
      <alignment horizontal="left" vertical="center"/>
    </xf>
    <xf numFmtId="0" fontId="21" fillId="33" borderId="0" xfId="0" applyFont="1" applyFill="1" applyAlignment="1">
      <alignment vertical="center"/>
    </xf>
    <xf numFmtId="0" fontId="19" fillId="33" borderId="0" xfId="0" applyFont="1" applyFill="1" applyAlignment="1">
      <alignment horizontal="right" vertical="center"/>
    </xf>
    <xf numFmtId="0" fontId="22" fillId="33" borderId="10" xfId="0" applyFont="1" applyFill="1" applyBorder="1" applyAlignment="1">
      <alignment vertical="center"/>
    </xf>
    <xf numFmtId="0" fontId="21" fillId="33" borderId="10" xfId="0" applyFont="1" applyFill="1" applyBorder="1" applyAlignment="1">
      <alignment vertical="center"/>
    </xf>
    <xf numFmtId="0" fontId="19" fillId="34" borderId="11" xfId="0" applyFont="1" applyFill="1" applyBorder="1" applyAlignment="1">
      <alignment horizontal="center" vertical="center" wrapText="1"/>
    </xf>
    <xf numFmtId="0" fontId="19" fillId="34" borderId="12" xfId="0" applyFont="1" applyFill="1" applyBorder="1" applyAlignment="1">
      <alignment horizontal="center" vertical="center" wrapText="1"/>
    </xf>
    <xf numFmtId="0" fontId="19" fillId="34" borderId="13" xfId="0" applyFont="1" applyFill="1" applyBorder="1" applyAlignment="1">
      <alignment horizontal="center" vertical="center" wrapText="1"/>
    </xf>
    <xf numFmtId="0" fontId="19" fillId="34" borderId="14" xfId="0" applyFont="1" applyFill="1" applyBorder="1" applyAlignment="1">
      <alignment horizontal="center" vertical="center" wrapText="1"/>
    </xf>
    <xf numFmtId="176" fontId="21" fillId="33" borderId="15" xfId="48" applyNumberFormat="1" applyFont="1" applyFill="1" applyBorder="1" applyAlignment="1">
      <alignment vertical="center" shrinkToFit="1"/>
    </xf>
    <xf numFmtId="176" fontId="21" fillId="33" borderId="16" xfId="48" applyNumberFormat="1" applyFont="1" applyFill="1" applyBorder="1" applyAlignment="1">
      <alignment vertical="center" shrinkToFit="1"/>
    </xf>
    <xf numFmtId="176" fontId="21" fillId="33" borderId="17" xfId="48" applyNumberFormat="1" applyFont="1" applyFill="1" applyBorder="1" applyAlignment="1">
      <alignment vertical="center" shrinkToFit="1"/>
    </xf>
    <xf numFmtId="176" fontId="21" fillId="33" borderId="18" xfId="48" applyNumberFormat="1" applyFont="1" applyFill="1" applyBorder="1" applyAlignment="1">
      <alignment vertical="center" shrinkToFit="1"/>
    </xf>
    <xf numFmtId="0" fontId="23" fillId="33" borderId="0" xfId="0" applyFont="1" applyFill="1" applyAlignment="1">
      <alignment vertical="center"/>
    </xf>
    <xf numFmtId="0" fontId="21" fillId="34" borderId="19" xfId="0" applyFont="1" applyFill="1" applyBorder="1" applyAlignment="1">
      <alignment horizontal="center" vertical="center"/>
    </xf>
    <xf numFmtId="0" fontId="21" fillId="34" borderId="20" xfId="0" applyFont="1" applyFill="1" applyBorder="1" applyAlignment="1">
      <alignment horizontal="center" vertical="center"/>
    </xf>
    <xf numFmtId="0" fontId="21" fillId="34" borderId="21" xfId="0" applyFont="1" applyFill="1" applyBorder="1" applyAlignment="1">
      <alignment horizontal="center" vertical="center"/>
    </xf>
    <xf numFmtId="0" fontId="21" fillId="34" borderId="21" xfId="0" applyFont="1" applyFill="1" applyBorder="1" applyAlignment="1">
      <alignment horizontal="center" vertical="center" wrapText="1"/>
    </xf>
    <xf numFmtId="0" fontId="21" fillId="34" borderId="22" xfId="0" applyFont="1" applyFill="1" applyBorder="1" applyAlignment="1">
      <alignment horizontal="center" vertical="center"/>
    </xf>
    <xf numFmtId="0" fontId="21" fillId="34" borderId="23" xfId="0" applyFont="1" applyFill="1" applyBorder="1" applyAlignment="1">
      <alignment horizontal="center" vertical="center"/>
    </xf>
    <xf numFmtId="0" fontId="21" fillId="34" borderId="24" xfId="0" applyFont="1" applyFill="1" applyBorder="1" applyAlignment="1">
      <alignment horizontal="center" vertical="center"/>
    </xf>
    <xf numFmtId="0" fontId="21" fillId="34" borderId="25" xfId="0" applyFont="1" applyFill="1" applyBorder="1" applyAlignment="1">
      <alignment horizontal="center" vertical="center"/>
    </xf>
    <xf numFmtId="0" fontId="21" fillId="34" borderId="25" xfId="0" applyFont="1" applyFill="1" applyBorder="1" applyAlignment="1">
      <alignment horizontal="center" vertical="center" wrapText="1"/>
    </xf>
    <xf numFmtId="0" fontId="21" fillId="34" borderId="26" xfId="0" applyFont="1" applyFill="1" applyBorder="1" applyAlignment="1">
      <alignment horizontal="center" vertical="center"/>
    </xf>
    <xf numFmtId="0" fontId="21" fillId="33" borderId="27" xfId="0" applyFont="1" applyFill="1" applyBorder="1" applyAlignment="1">
      <alignment horizontal="center" vertical="center" shrinkToFit="1"/>
    </xf>
    <xf numFmtId="176" fontId="21" fillId="33" borderId="28" xfId="48" applyNumberFormat="1" applyFont="1" applyFill="1" applyBorder="1" applyAlignment="1">
      <alignment vertical="center" shrinkToFit="1"/>
    </xf>
    <xf numFmtId="176" fontId="21" fillId="33" borderId="29" xfId="48" applyNumberFormat="1" applyFont="1" applyFill="1" applyBorder="1" applyAlignment="1">
      <alignment vertical="center" shrinkToFit="1"/>
    </xf>
    <xf numFmtId="0" fontId="21" fillId="33" borderId="30" xfId="0" applyFont="1" applyFill="1" applyBorder="1" applyAlignment="1">
      <alignment vertical="center" shrinkToFit="1"/>
    </xf>
    <xf numFmtId="0" fontId="21" fillId="33" borderId="31" xfId="0" applyFont="1" applyFill="1" applyBorder="1" applyAlignment="1">
      <alignment horizontal="center" vertical="center" shrinkToFit="1"/>
    </xf>
    <xf numFmtId="176" fontId="21" fillId="33" borderId="32" xfId="48" applyNumberFormat="1" applyFont="1" applyFill="1" applyBorder="1" applyAlignment="1">
      <alignment vertical="center" shrinkToFit="1"/>
    </xf>
    <xf numFmtId="176" fontId="21" fillId="33" borderId="33" xfId="48" applyNumberFormat="1" applyFont="1" applyFill="1" applyBorder="1" applyAlignment="1">
      <alignment vertical="center" shrinkToFit="1"/>
    </xf>
    <xf numFmtId="0" fontId="21" fillId="33" borderId="34" xfId="0" applyFont="1" applyFill="1" applyBorder="1" applyAlignment="1">
      <alignment vertical="center" shrinkToFit="1"/>
    </xf>
    <xf numFmtId="0" fontId="21" fillId="33" borderId="35" xfId="0" applyFont="1" applyFill="1" applyBorder="1" applyAlignment="1">
      <alignment horizontal="center" vertical="center" shrinkToFit="1"/>
    </xf>
    <xf numFmtId="176" fontId="21" fillId="33" borderId="36" xfId="48" applyNumberFormat="1" applyFont="1" applyFill="1" applyBorder="1" applyAlignment="1">
      <alignment vertical="center" shrinkToFit="1"/>
    </xf>
    <xf numFmtId="176" fontId="21" fillId="33" borderId="37" xfId="48" applyNumberFormat="1" applyFont="1" applyFill="1" applyBorder="1" applyAlignment="1">
      <alignment vertical="center" shrinkToFit="1"/>
    </xf>
    <xf numFmtId="0" fontId="21" fillId="33" borderId="38" xfId="0" applyFont="1" applyFill="1" applyBorder="1" applyAlignment="1">
      <alignment vertical="center" shrinkToFit="1"/>
    </xf>
    <xf numFmtId="0" fontId="21" fillId="33" borderId="39" xfId="0" applyFont="1" applyFill="1" applyBorder="1" applyAlignment="1">
      <alignment horizontal="center" vertical="center"/>
    </xf>
    <xf numFmtId="176" fontId="21" fillId="33" borderId="40" xfId="48" applyNumberFormat="1" applyFont="1" applyFill="1" applyBorder="1" applyAlignment="1">
      <alignment vertical="center" shrinkToFit="1"/>
    </xf>
    <xf numFmtId="176" fontId="21" fillId="33" borderId="41" xfId="48" applyNumberFormat="1" applyFont="1" applyFill="1" applyBorder="1" applyAlignment="1">
      <alignment vertical="center" shrinkToFit="1"/>
    </xf>
    <xf numFmtId="176" fontId="21" fillId="33" borderId="42" xfId="48" applyNumberFormat="1" applyFont="1" applyFill="1" applyBorder="1" applyAlignment="1">
      <alignment vertical="center" shrinkToFit="1"/>
    </xf>
    <xf numFmtId="0" fontId="21" fillId="33" borderId="43" xfId="0" applyFont="1" applyFill="1" applyBorder="1" applyAlignment="1">
      <alignment vertical="center" shrinkToFit="1"/>
    </xf>
    <xf numFmtId="0" fontId="21" fillId="33" borderId="0" xfId="0" applyFont="1" applyFill="1" applyBorder="1" applyAlignment="1">
      <alignment horizontal="left" vertical="center"/>
    </xf>
    <xf numFmtId="176" fontId="21" fillId="33" borderId="0" xfId="48" applyNumberFormat="1" applyFont="1" applyFill="1" applyBorder="1" applyAlignment="1">
      <alignment vertical="center" shrinkToFit="1"/>
    </xf>
    <xf numFmtId="0" fontId="21" fillId="33" borderId="0" xfId="0" applyFont="1" applyFill="1" applyBorder="1" applyAlignment="1">
      <alignment vertical="center" shrinkToFit="1"/>
    </xf>
    <xf numFmtId="0" fontId="21" fillId="34" borderId="20" xfId="0" applyFont="1" applyFill="1" applyBorder="1" applyAlignment="1">
      <alignment horizontal="center" vertical="center" wrapText="1"/>
    </xf>
    <xf numFmtId="0" fontId="19" fillId="34" borderId="21" xfId="0" applyFont="1" applyFill="1" applyBorder="1" applyAlignment="1">
      <alignment horizontal="center" vertical="center" wrapText="1"/>
    </xf>
    <xf numFmtId="0" fontId="19" fillId="34" borderId="25" xfId="0" applyFont="1" applyFill="1" applyBorder="1" applyAlignment="1">
      <alignment horizontal="center" vertical="center"/>
    </xf>
    <xf numFmtId="0" fontId="19" fillId="34" borderId="25" xfId="0" applyFont="1" applyFill="1" applyBorder="1" applyAlignment="1">
      <alignment horizontal="center" vertical="center" wrapText="1"/>
    </xf>
    <xf numFmtId="176" fontId="21" fillId="33" borderId="44" xfId="0" applyNumberFormat="1" applyFont="1" applyFill="1" applyBorder="1" applyAlignment="1">
      <alignment vertical="center" shrinkToFit="1"/>
    </xf>
    <xf numFmtId="176" fontId="21" fillId="33" borderId="45" xfId="0" applyNumberFormat="1" applyFont="1" applyFill="1" applyBorder="1" applyAlignment="1">
      <alignment vertical="center" shrinkToFit="1"/>
    </xf>
    <xf numFmtId="176" fontId="21" fillId="33" borderId="30" xfId="0" applyNumberFormat="1" applyFont="1" applyFill="1" applyBorder="1" applyAlignment="1">
      <alignment vertical="center" shrinkToFit="1"/>
    </xf>
    <xf numFmtId="176" fontId="21" fillId="33" borderId="28" xfId="0" applyNumberFormat="1" applyFont="1" applyFill="1" applyBorder="1" applyAlignment="1">
      <alignment vertical="center" shrinkToFit="1"/>
    </xf>
    <xf numFmtId="176" fontId="21" fillId="33" borderId="29" xfId="0" applyNumberFormat="1" applyFont="1" applyFill="1" applyBorder="1" applyAlignment="1">
      <alignment vertical="center" shrinkToFit="1"/>
    </xf>
    <xf numFmtId="176" fontId="21" fillId="33" borderId="29" xfId="0" applyNumberFormat="1" applyFont="1" applyFill="1" applyBorder="1" applyAlignment="1">
      <alignment horizontal="center" vertical="center" shrinkToFit="1"/>
    </xf>
    <xf numFmtId="176" fontId="21" fillId="33" borderId="32" xfId="0" applyNumberFormat="1" applyFont="1" applyFill="1" applyBorder="1" applyAlignment="1">
      <alignment vertical="center" shrinkToFit="1"/>
    </xf>
    <xf numFmtId="176" fontId="21" fillId="33" borderId="33" xfId="0" applyNumberFormat="1" applyFont="1" applyFill="1" applyBorder="1" applyAlignment="1">
      <alignment vertical="center" shrinkToFit="1"/>
    </xf>
    <xf numFmtId="176" fontId="21" fillId="33" borderId="34" xfId="0" applyNumberFormat="1" applyFont="1" applyFill="1" applyBorder="1" applyAlignment="1">
      <alignment vertical="center" shrinkToFit="1"/>
    </xf>
    <xf numFmtId="0" fontId="21" fillId="33" borderId="46" xfId="0" applyFont="1" applyFill="1" applyBorder="1" applyAlignment="1">
      <alignment horizontal="center" vertical="center" shrinkToFit="1"/>
    </xf>
    <xf numFmtId="176" fontId="21" fillId="33" borderId="47" xfId="0" applyNumberFormat="1" applyFont="1" applyFill="1" applyBorder="1" applyAlignment="1">
      <alignment vertical="center" shrinkToFit="1"/>
    </xf>
    <xf numFmtId="176" fontId="21" fillId="33" borderId="48" xfId="0" applyNumberFormat="1" applyFont="1" applyFill="1" applyBorder="1" applyAlignment="1">
      <alignment vertical="center" shrinkToFit="1"/>
    </xf>
    <xf numFmtId="176" fontId="21" fillId="33" borderId="49" xfId="0" applyNumberFormat="1" applyFont="1" applyFill="1" applyBorder="1" applyAlignment="1">
      <alignment vertical="center" shrinkToFit="1"/>
    </xf>
    <xf numFmtId="176" fontId="21" fillId="33" borderId="36" xfId="0" applyNumberFormat="1" applyFont="1" applyFill="1" applyBorder="1" applyAlignment="1">
      <alignment vertical="center" shrinkToFit="1"/>
    </xf>
    <xf numFmtId="176" fontId="21" fillId="33" borderId="37" xfId="0" applyNumberFormat="1" applyFont="1" applyFill="1" applyBorder="1" applyAlignment="1">
      <alignment vertical="center" shrinkToFit="1"/>
    </xf>
    <xf numFmtId="176" fontId="21" fillId="33" borderId="38" xfId="0" applyNumberFormat="1" applyFont="1" applyFill="1" applyBorder="1" applyAlignment="1">
      <alignment vertical="center" shrinkToFit="1"/>
    </xf>
    <xf numFmtId="176" fontId="21" fillId="33" borderId="50" xfId="0" applyNumberFormat="1" applyFont="1" applyFill="1" applyBorder="1" applyAlignment="1">
      <alignment horizontal="center" vertical="center" shrinkToFit="1"/>
    </xf>
    <xf numFmtId="176" fontId="21" fillId="33" borderId="42" xfId="0" applyNumberFormat="1" applyFont="1" applyFill="1" applyBorder="1" applyAlignment="1">
      <alignment horizontal="center" vertical="center" shrinkToFit="1"/>
    </xf>
    <xf numFmtId="176" fontId="21" fillId="33" borderId="41" xfId="0" applyNumberFormat="1" applyFont="1" applyFill="1" applyBorder="1" applyAlignment="1">
      <alignment vertical="center" shrinkToFit="1"/>
    </xf>
    <xf numFmtId="176" fontId="21" fillId="33" borderId="42" xfId="0" applyNumberFormat="1" applyFont="1" applyFill="1" applyBorder="1" applyAlignment="1">
      <alignment vertical="center" shrinkToFit="1"/>
    </xf>
    <xf numFmtId="176" fontId="21" fillId="33" borderId="43" xfId="0" applyNumberFormat="1" applyFont="1" applyFill="1" applyBorder="1" applyAlignment="1">
      <alignment vertical="center" shrinkToFit="1"/>
    </xf>
    <xf numFmtId="176" fontId="21" fillId="33" borderId="51" xfId="0" applyNumberFormat="1" applyFont="1" applyFill="1" applyBorder="1" applyAlignment="1">
      <alignment vertical="center" shrinkToFit="1"/>
    </xf>
    <xf numFmtId="0" fontId="21" fillId="33" borderId="46" xfId="0" applyFont="1" applyFill="1" applyBorder="1" applyAlignment="1">
      <alignment horizontal="center" vertical="center" shrinkToFit="1"/>
    </xf>
    <xf numFmtId="0" fontId="0" fillId="0" borderId="52" xfId="0" applyBorder="1" applyAlignment="1">
      <alignment horizontal="center" vertical="center" shrinkToFit="1"/>
    </xf>
    <xf numFmtId="176" fontId="21" fillId="33" borderId="33" xfId="0" applyNumberFormat="1" applyFont="1" applyFill="1" applyBorder="1" applyAlignment="1">
      <alignment horizontal="center" vertical="center" shrinkToFit="1"/>
    </xf>
    <xf numFmtId="0" fontId="0" fillId="0" borderId="27" xfId="0" applyBorder="1" applyAlignment="1">
      <alignment horizontal="center" vertical="center" shrinkToFit="1"/>
    </xf>
    <xf numFmtId="176" fontId="21" fillId="33" borderId="48" xfId="0" applyNumberFormat="1" applyFont="1" applyFill="1" applyBorder="1" applyAlignment="1">
      <alignment horizontal="center" vertical="center" shrinkToFit="1"/>
    </xf>
    <xf numFmtId="176" fontId="21" fillId="33" borderId="37" xfId="0" applyNumberFormat="1" applyFont="1" applyFill="1" applyBorder="1" applyAlignment="1">
      <alignment horizontal="center" vertical="center" shrinkToFit="1"/>
    </xf>
    <xf numFmtId="176" fontId="21" fillId="33" borderId="43" xfId="0" applyNumberFormat="1" applyFont="1" applyFill="1" applyBorder="1" applyAlignment="1">
      <alignment horizontal="center" vertical="center" shrinkToFit="1"/>
    </xf>
    <xf numFmtId="0" fontId="19" fillId="33" borderId="0" xfId="0" applyFont="1" applyFill="1" applyAlignment="1">
      <alignment vertical="center"/>
    </xf>
    <xf numFmtId="0" fontId="21" fillId="34" borderId="19" xfId="0" applyFont="1" applyFill="1" applyBorder="1" applyAlignment="1">
      <alignment horizontal="center" vertical="center" shrinkToFit="1"/>
    </xf>
    <xf numFmtId="0" fontId="21" fillId="34" borderId="23" xfId="0" applyFont="1" applyFill="1" applyBorder="1" applyAlignment="1">
      <alignment horizontal="center" vertical="center" shrinkToFit="1"/>
    </xf>
    <xf numFmtId="176" fontId="21" fillId="33" borderId="45" xfId="0" applyNumberFormat="1" applyFont="1" applyFill="1" applyBorder="1" applyAlignment="1">
      <alignment horizontal="center" vertical="center" shrinkToFit="1"/>
    </xf>
    <xf numFmtId="0" fontId="21" fillId="33" borderId="39" xfId="0" applyFont="1" applyFill="1" applyBorder="1" applyAlignment="1">
      <alignment horizontal="center" vertical="center" shrinkToFit="1"/>
    </xf>
    <xf numFmtId="176" fontId="21" fillId="33" borderId="50" xfId="0" applyNumberFormat="1" applyFont="1" applyFill="1" applyBorder="1" applyAlignment="1">
      <alignment vertical="center" shrinkToFit="1"/>
    </xf>
    <xf numFmtId="0" fontId="21" fillId="34" borderId="14" xfId="0" applyFont="1" applyFill="1" applyBorder="1" applyAlignment="1">
      <alignment horizontal="center" vertical="center"/>
    </xf>
    <xf numFmtId="0" fontId="21" fillId="34" borderId="11"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1" fillId="34" borderId="53" xfId="0" applyFont="1" applyFill="1" applyBorder="1" applyAlignment="1">
      <alignment horizontal="center" vertical="center" wrapText="1"/>
    </xf>
    <xf numFmtId="0" fontId="21" fillId="33" borderId="27" xfId="0" applyFont="1" applyFill="1" applyBorder="1" applyAlignment="1">
      <alignment horizontal="distributed" vertical="center" indent="1"/>
    </xf>
    <xf numFmtId="0" fontId="21" fillId="33" borderId="31" xfId="0" applyFont="1" applyFill="1" applyBorder="1" applyAlignment="1">
      <alignment horizontal="distributed" vertical="center" indent="1"/>
    </xf>
    <xf numFmtId="0" fontId="21" fillId="33" borderId="35" xfId="0" applyFont="1" applyFill="1" applyBorder="1" applyAlignment="1">
      <alignment horizontal="center" vertical="center"/>
    </xf>
    <xf numFmtId="0" fontId="21" fillId="33" borderId="39" xfId="0" applyFont="1" applyFill="1" applyBorder="1" applyAlignment="1">
      <alignment horizontal="distributed" vertical="center" indent="1"/>
    </xf>
    <xf numFmtId="176" fontId="21" fillId="33" borderId="40" xfId="0" applyNumberFormat="1" applyFont="1" applyFill="1" applyBorder="1" applyAlignment="1">
      <alignment vertical="center" shrinkToFit="1"/>
    </xf>
    <xf numFmtId="0" fontId="21" fillId="33" borderId="0" xfId="0" applyFont="1" applyFill="1" applyBorder="1" applyAlignment="1">
      <alignment vertical="center"/>
    </xf>
    <xf numFmtId="0" fontId="21" fillId="33" borderId="0" xfId="0" applyFont="1" applyFill="1" applyBorder="1" applyAlignment="1">
      <alignment horizontal="distributed" vertical="center" indent="2"/>
    </xf>
    <xf numFmtId="0" fontId="21" fillId="34" borderId="54" xfId="0" applyFont="1" applyFill="1" applyBorder="1" applyAlignment="1">
      <alignment horizontal="center" vertical="center" wrapText="1"/>
    </xf>
    <xf numFmtId="0" fontId="21" fillId="34" borderId="55" xfId="0" applyFont="1" applyFill="1" applyBorder="1" applyAlignment="1">
      <alignment horizontal="center" vertical="center" wrapText="1"/>
    </xf>
    <xf numFmtId="0" fontId="21" fillId="34" borderId="56" xfId="0" applyFont="1" applyFill="1" applyBorder="1" applyAlignment="1">
      <alignment horizontal="center" vertical="center"/>
    </xf>
    <xf numFmtId="177" fontId="21" fillId="33" borderId="57" xfId="0" applyNumberFormat="1" applyFont="1" applyFill="1" applyBorder="1" applyAlignment="1">
      <alignment horizontal="center" vertical="center" shrinkToFit="1"/>
    </xf>
    <xf numFmtId="177" fontId="21" fillId="33" borderId="29" xfId="0" applyNumberFormat="1" applyFont="1" applyFill="1" applyBorder="1" applyAlignment="1">
      <alignment horizontal="center" vertical="center" shrinkToFit="1"/>
    </xf>
    <xf numFmtId="178" fontId="21" fillId="33" borderId="29" xfId="0" applyNumberFormat="1" applyFont="1" applyFill="1" applyBorder="1" applyAlignment="1">
      <alignment horizontal="center" vertical="center"/>
    </xf>
    <xf numFmtId="179" fontId="21" fillId="33" borderId="30" xfId="0" applyNumberFormat="1" applyFont="1" applyFill="1" applyBorder="1" applyAlignment="1">
      <alignment horizontal="center" vertical="center"/>
    </xf>
    <xf numFmtId="0" fontId="21" fillId="33" borderId="58" xfId="0" applyFont="1" applyFill="1" applyBorder="1" applyAlignment="1">
      <alignment horizontal="center" vertical="center" shrinkToFit="1"/>
    </xf>
    <xf numFmtId="0" fontId="21" fillId="33" borderId="59" xfId="0" applyFont="1" applyFill="1" applyBorder="1" applyAlignment="1">
      <alignment horizontal="center" vertical="center" shrinkToFit="1"/>
    </xf>
    <xf numFmtId="180" fontId="21" fillId="33" borderId="44" xfId="0" applyNumberFormat="1" applyFont="1" applyFill="1" applyBorder="1" applyAlignment="1">
      <alignment horizontal="center" vertical="center" shrinkToFit="1"/>
    </xf>
    <xf numFmtId="180" fontId="21" fillId="33" borderId="45" xfId="0" applyNumberFormat="1" applyFont="1" applyFill="1" applyBorder="1" applyAlignment="1">
      <alignment horizontal="center" vertical="center" shrinkToFit="1"/>
    </xf>
    <xf numFmtId="180" fontId="21" fillId="33" borderId="51" xfId="0" applyNumberFormat="1" applyFont="1" applyFill="1" applyBorder="1" applyAlignment="1">
      <alignment horizontal="center" vertical="center" shrinkToFit="1"/>
    </xf>
    <xf numFmtId="177" fontId="21" fillId="33" borderId="32" xfId="0" applyNumberFormat="1" applyFont="1" applyFill="1" applyBorder="1" applyAlignment="1">
      <alignment horizontal="center" vertical="center" shrinkToFit="1"/>
    </xf>
    <xf numFmtId="177" fontId="21" fillId="33" borderId="33" xfId="0" applyNumberFormat="1" applyFont="1" applyFill="1" applyBorder="1" applyAlignment="1">
      <alignment horizontal="center" vertical="center" shrinkToFit="1"/>
    </xf>
    <xf numFmtId="180" fontId="21" fillId="33" borderId="33" xfId="0" applyNumberFormat="1" applyFont="1" applyFill="1" applyBorder="1" applyAlignment="1">
      <alignment horizontal="center" vertical="center" shrinkToFit="1"/>
    </xf>
    <xf numFmtId="178" fontId="21" fillId="33" borderId="33" xfId="0" applyNumberFormat="1" applyFont="1" applyFill="1" applyBorder="1" applyAlignment="1">
      <alignment horizontal="center" vertical="center"/>
    </xf>
    <xf numFmtId="179" fontId="21" fillId="33" borderId="34" xfId="0" applyNumberFormat="1" applyFont="1" applyFill="1" applyBorder="1" applyAlignment="1">
      <alignment horizontal="center" vertical="center"/>
    </xf>
    <xf numFmtId="0" fontId="21" fillId="33" borderId="60" xfId="0" applyFont="1" applyFill="1" applyBorder="1" applyAlignment="1">
      <alignment horizontal="center" vertical="center" shrinkToFit="1"/>
    </xf>
    <xf numFmtId="0" fontId="21" fillId="33" borderId="61" xfId="0" applyFont="1" applyFill="1" applyBorder="1" applyAlignment="1">
      <alignment horizontal="center" vertical="center" shrinkToFit="1"/>
    </xf>
    <xf numFmtId="180" fontId="21" fillId="33" borderId="32" xfId="0" applyNumberFormat="1" applyFont="1" applyFill="1" applyBorder="1" applyAlignment="1">
      <alignment horizontal="center" vertical="center" shrinkToFit="1"/>
    </xf>
    <xf numFmtId="180" fontId="21" fillId="33" borderId="34" xfId="0" applyNumberFormat="1" applyFont="1" applyFill="1" applyBorder="1" applyAlignment="1">
      <alignment horizontal="center" vertical="center" shrinkToFit="1"/>
    </xf>
    <xf numFmtId="180" fontId="21" fillId="33" borderId="62" xfId="0" applyNumberFormat="1" applyFont="1" applyFill="1" applyBorder="1" applyAlignment="1">
      <alignment horizontal="center" vertical="center" shrinkToFit="1"/>
    </xf>
    <xf numFmtId="179" fontId="21" fillId="33" borderId="33" xfId="0" applyNumberFormat="1" applyFont="1" applyFill="1" applyBorder="1" applyAlignment="1">
      <alignment horizontal="center" vertical="center"/>
    </xf>
    <xf numFmtId="179" fontId="21" fillId="33" borderId="63" xfId="0" applyNumberFormat="1" applyFont="1" applyFill="1" applyBorder="1" applyAlignment="1">
      <alignment horizontal="center" vertical="center"/>
    </xf>
    <xf numFmtId="177" fontId="21" fillId="33" borderId="62" xfId="0" applyNumberFormat="1" applyFont="1" applyFill="1" applyBorder="1" applyAlignment="1">
      <alignment horizontal="center" vertical="center" shrinkToFit="1"/>
    </xf>
    <xf numFmtId="179" fontId="21" fillId="33" borderId="64" xfId="0" applyNumberFormat="1" applyFont="1" applyFill="1" applyBorder="1" applyAlignment="1">
      <alignment vertical="center"/>
    </xf>
    <xf numFmtId="179" fontId="21" fillId="33" borderId="63" xfId="0" applyNumberFormat="1" applyFont="1" applyFill="1" applyBorder="1" applyAlignment="1">
      <alignment vertical="center"/>
    </xf>
    <xf numFmtId="0" fontId="21" fillId="33" borderId="35" xfId="0" applyFont="1" applyFill="1" applyBorder="1" applyAlignment="1">
      <alignment horizontal="distributed" vertical="center" indent="1"/>
    </xf>
    <xf numFmtId="180" fontId="21" fillId="33" borderId="65" xfId="0" applyNumberFormat="1" applyFont="1" applyFill="1" applyBorder="1" applyAlignment="1">
      <alignment horizontal="center" vertical="center" shrinkToFit="1"/>
    </xf>
    <xf numFmtId="180" fontId="21" fillId="33" borderId="37" xfId="0" applyNumberFormat="1" applyFont="1" applyFill="1" applyBorder="1" applyAlignment="1">
      <alignment horizontal="center" vertical="center" shrinkToFit="1"/>
    </xf>
    <xf numFmtId="179" fontId="21" fillId="33" borderId="66" xfId="0" applyNumberFormat="1" applyFont="1" applyFill="1" applyBorder="1" applyAlignment="1">
      <alignment vertical="center"/>
    </xf>
    <xf numFmtId="179" fontId="21" fillId="33" borderId="67" xfId="0" applyNumberFormat="1" applyFont="1" applyFill="1" applyBorder="1" applyAlignment="1">
      <alignment vertical="center"/>
    </xf>
    <xf numFmtId="0" fontId="21" fillId="33" borderId="68" xfId="0" applyFont="1" applyFill="1" applyBorder="1" applyAlignment="1">
      <alignment horizontal="center" vertical="center" shrinkToFit="1"/>
    </xf>
    <xf numFmtId="0" fontId="21" fillId="33" borderId="69" xfId="0" applyFont="1" applyFill="1" applyBorder="1" applyAlignment="1">
      <alignment horizontal="center" vertical="center" shrinkToFit="1"/>
    </xf>
    <xf numFmtId="180" fontId="21" fillId="33" borderId="36" xfId="0" applyNumberFormat="1" applyFont="1" applyFill="1" applyBorder="1" applyAlignment="1">
      <alignment horizontal="center" vertical="center" shrinkToFit="1"/>
    </xf>
    <xf numFmtId="180" fontId="21" fillId="33" borderId="38"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2005983kk\My%20Documents\02&#27770;&#31639;&#32113;&#35336;\&#36001;&#25919;&#29366;&#27841;&#19968;&#35239;&#34920;\03_&#22633;&#31432;&#24066;\&#20462;&#27491;&#12304;&#22238;&#31572;&#12305;04%20&#36001;&#25919;&#29366;&#27841;&#31561;&#19968;&#35239;&#34920;&#65288;20&#24180;&#24230;&#65289;&#27096;&#24335;(&#12510;&#12491;&#12517;&#12450;&#12523;&#20184;&#12365;)&#20877;&#20462;&#274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
      <sheetName val="マニュアル"/>
      <sheetName val="マニュアル補足資料①"/>
      <sheetName val="マニュアル補足資料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tabSelected="1" view="pageBreakPreview" zoomScaleSheetLayoutView="100" zoomScalePageLayoutView="0" workbookViewId="0" topLeftCell="A1">
      <selection activeCell="M75" sqref="M75"/>
    </sheetView>
  </sheetViews>
  <sheetFormatPr defaultColWidth="9.00390625" defaultRowHeight="13.5" customHeight="1"/>
  <cols>
    <col min="1" max="1" width="16.625" style="4" customWidth="1"/>
    <col min="2" max="16384" width="9.00390625" style="4" customWidth="1"/>
  </cols>
  <sheetData>
    <row r="1" spans="1:13" ht="21" customHeight="1">
      <c r="A1" s="1" t="s">
        <v>0</v>
      </c>
      <c r="B1" s="2"/>
      <c r="C1" s="2"/>
      <c r="D1" s="2"/>
      <c r="E1" s="2"/>
      <c r="F1" s="2"/>
      <c r="G1" s="2"/>
      <c r="H1" s="2"/>
      <c r="I1" s="2"/>
      <c r="J1" s="2"/>
      <c r="K1" s="2"/>
      <c r="L1" s="3"/>
      <c r="M1" s="2"/>
    </row>
    <row r="2" spans="1:13" ht="13.5" customHeight="1">
      <c r="A2" s="1"/>
      <c r="B2" s="2"/>
      <c r="C2" s="2"/>
      <c r="D2" s="2"/>
      <c r="E2" s="2"/>
      <c r="F2" s="2"/>
      <c r="G2" s="2"/>
      <c r="H2" s="2"/>
      <c r="I2" s="2"/>
      <c r="J2" s="2"/>
      <c r="K2" s="2"/>
      <c r="L2" s="2"/>
      <c r="M2" s="2"/>
    </row>
    <row r="3" ht="13.5" customHeight="1">
      <c r="J3" s="5" t="s">
        <v>1</v>
      </c>
    </row>
    <row r="4" spans="1:10" ht="21" customHeight="1" thickBot="1">
      <c r="A4" s="6" t="s">
        <v>2</v>
      </c>
      <c r="B4" s="7"/>
      <c r="G4" s="8" t="s">
        <v>3</v>
      </c>
      <c r="H4" s="9" t="s">
        <v>4</v>
      </c>
      <c r="I4" s="10" t="s">
        <v>5</v>
      </c>
      <c r="J4" s="11" t="s">
        <v>6</v>
      </c>
    </row>
    <row r="5" spans="7:10" ht="13.5" customHeight="1" thickTop="1">
      <c r="G5" s="12">
        <v>6773</v>
      </c>
      <c r="H5" s="13">
        <v>4571</v>
      </c>
      <c r="I5" s="14">
        <v>489</v>
      </c>
      <c r="J5" s="15">
        <v>11832</v>
      </c>
    </row>
    <row r="6" ht="14.25">
      <c r="A6" s="16" t="s">
        <v>7</v>
      </c>
    </row>
    <row r="7" spans="8:9" ht="10.5">
      <c r="H7" s="5" t="s">
        <v>1</v>
      </c>
      <c r="I7" s="5"/>
    </row>
    <row r="8" spans="1:8" ht="13.5" customHeight="1">
      <c r="A8" s="17" t="s">
        <v>8</v>
      </c>
      <c r="B8" s="18" t="s">
        <v>9</v>
      </c>
      <c r="C8" s="19" t="s">
        <v>10</v>
      </c>
      <c r="D8" s="19" t="s">
        <v>11</v>
      </c>
      <c r="E8" s="19" t="s">
        <v>12</v>
      </c>
      <c r="F8" s="20" t="s">
        <v>13</v>
      </c>
      <c r="G8" s="19" t="s">
        <v>14</v>
      </c>
      <c r="H8" s="21" t="s">
        <v>15</v>
      </c>
    </row>
    <row r="9" spans="1:8" ht="13.5" customHeight="1" thickBot="1">
      <c r="A9" s="22"/>
      <c r="B9" s="23"/>
      <c r="C9" s="24"/>
      <c r="D9" s="24"/>
      <c r="E9" s="24"/>
      <c r="F9" s="25"/>
      <c r="G9" s="24"/>
      <c r="H9" s="26"/>
    </row>
    <row r="10" spans="1:8" ht="13.5" customHeight="1" thickTop="1">
      <c r="A10" s="27" t="s">
        <v>16</v>
      </c>
      <c r="B10" s="28">
        <v>19068</v>
      </c>
      <c r="C10" s="29">
        <v>18648</v>
      </c>
      <c r="D10" s="29">
        <v>419</v>
      </c>
      <c r="E10" s="29">
        <v>373</v>
      </c>
      <c r="F10" s="29">
        <v>136</v>
      </c>
      <c r="G10" s="29">
        <v>21048</v>
      </c>
      <c r="H10" s="30"/>
    </row>
    <row r="11" spans="1:8" ht="13.5" customHeight="1">
      <c r="A11" s="31" t="s">
        <v>17</v>
      </c>
      <c r="B11" s="32">
        <v>413</v>
      </c>
      <c r="C11" s="33">
        <v>397</v>
      </c>
      <c r="D11" s="33">
        <v>16</v>
      </c>
      <c r="E11" s="33">
        <v>0</v>
      </c>
      <c r="F11" s="33">
        <v>63</v>
      </c>
      <c r="G11" s="33">
        <v>1863</v>
      </c>
      <c r="H11" s="34"/>
    </row>
    <row r="12" spans="1:8" ht="13.5" customHeight="1">
      <c r="A12" s="31" t="s">
        <v>18</v>
      </c>
      <c r="B12" s="32">
        <v>308</v>
      </c>
      <c r="C12" s="33">
        <v>308</v>
      </c>
      <c r="D12" s="33">
        <v>0</v>
      </c>
      <c r="E12" s="33">
        <v>0</v>
      </c>
      <c r="F12" s="33">
        <v>8</v>
      </c>
      <c r="G12" s="33">
        <v>300</v>
      </c>
      <c r="H12" s="34"/>
    </row>
    <row r="13" spans="1:8" ht="13.5" customHeight="1">
      <c r="A13" s="35" t="s">
        <v>19</v>
      </c>
      <c r="B13" s="36"/>
      <c r="C13" s="37"/>
      <c r="D13" s="37"/>
      <c r="E13" s="37"/>
      <c r="F13" s="37"/>
      <c r="G13" s="37"/>
      <c r="H13" s="38"/>
    </row>
    <row r="14" spans="1:8" ht="13.5" customHeight="1">
      <c r="A14" s="39" t="s">
        <v>20</v>
      </c>
      <c r="B14" s="40">
        <v>19422</v>
      </c>
      <c r="C14" s="41">
        <v>18987</v>
      </c>
      <c r="D14" s="41">
        <v>435</v>
      </c>
      <c r="E14" s="41">
        <v>373</v>
      </c>
      <c r="F14" s="42"/>
      <c r="G14" s="41">
        <v>23210</v>
      </c>
      <c r="H14" s="43"/>
    </row>
    <row r="15" spans="1:8" ht="13.5" customHeight="1">
      <c r="A15" s="44" t="s">
        <v>21</v>
      </c>
      <c r="B15" s="45"/>
      <c r="C15" s="45"/>
      <c r="D15" s="45"/>
      <c r="E15" s="45"/>
      <c r="F15" s="45"/>
      <c r="G15" s="45"/>
      <c r="H15" s="46"/>
    </row>
    <row r="16" ht="9.75" customHeight="1"/>
    <row r="17" ht="14.25">
      <c r="A17" s="16" t="s">
        <v>22</v>
      </c>
    </row>
    <row r="18" spans="9:12" ht="10.5">
      <c r="I18" s="5" t="s">
        <v>1</v>
      </c>
      <c r="K18" s="5"/>
      <c r="L18" s="5"/>
    </row>
    <row r="19" spans="1:9" ht="13.5" customHeight="1">
      <c r="A19" s="17" t="s">
        <v>8</v>
      </c>
      <c r="B19" s="47" t="s">
        <v>23</v>
      </c>
      <c r="C19" s="20" t="s">
        <v>24</v>
      </c>
      <c r="D19" s="20" t="s">
        <v>25</v>
      </c>
      <c r="E19" s="48" t="s">
        <v>26</v>
      </c>
      <c r="F19" s="20" t="s">
        <v>13</v>
      </c>
      <c r="G19" s="20" t="s">
        <v>27</v>
      </c>
      <c r="H19" s="48" t="s">
        <v>28</v>
      </c>
      <c r="I19" s="21" t="s">
        <v>15</v>
      </c>
    </row>
    <row r="20" spans="1:9" ht="13.5" customHeight="1" thickBot="1">
      <c r="A20" s="22"/>
      <c r="B20" s="23"/>
      <c r="C20" s="24"/>
      <c r="D20" s="24"/>
      <c r="E20" s="49"/>
      <c r="F20" s="25"/>
      <c r="G20" s="25"/>
      <c r="H20" s="50"/>
      <c r="I20" s="26"/>
    </row>
    <row r="21" spans="1:9" ht="13.5" customHeight="1" thickTop="1">
      <c r="A21" s="27" t="s">
        <v>29</v>
      </c>
      <c r="B21" s="51">
        <v>1666</v>
      </c>
      <c r="C21" s="52">
        <v>1518</v>
      </c>
      <c r="D21" s="52">
        <v>148</v>
      </c>
      <c r="E21" s="52">
        <v>711</v>
      </c>
      <c r="F21" s="52">
        <v>31</v>
      </c>
      <c r="G21" s="52">
        <v>6697</v>
      </c>
      <c r="H21" s="52">
        <v>288</v>
      </c>
      <c r="I21" s="53" t="s">
        <v>30</v>
      </c>
    </row>
    <row r="22" spans="1:9" ht="13.5" customHeight="1">
      <c r="A22" s="27" t="s">
        <v>31</v>
      </c>
      <c r="B22" s="54">
        <v>3099</v>
      </c>
      <c r="C22" s="55">
        <v>2814</v>
      </c>
      <c r="D22" s="55">
        <v>285</v>
      </c>
      <c r="E22" s="55">
        <v>-390</v>
      </c>
      <c r="F22" s="55">
        <v>910</v>
      </c>
      <c r="G22" s="55">
        <v>1937</v>
      </c>
      <c r="H22" s="55">
        <v>1937</v>
      </c>
      <c r="I22" s="53" t="s">
        <v>30</v>
      </c>
    </row>
    <row r="23" spans="1:9" ht="13.5" customHeight="1">
      <c r="A23" s="27" t="s">
        <v>32</v>
      </c>
      <c r="B23" s="54">
        <v>209</v>
      </c>
      <c r="C23" s="55">
        <v>209</v>
      </c>
      <c r="D23" s="56" t="s">
        <v>33</v>
      </c>
      <c r="E23" s="56" t="s">
        <v>33</v>
      </c>
      <c r="F23" s="55">
        <v>70</v>
      </c>
      <c r="G23" s="55">
        <v>105</v>
      </c>
      <c r="H23" s="55">
        <v>31</v>
      </c>
      <c r="I23" s="53"/>
    </row>
    <row r="24" spans="1:9" ht="13.5" customHeight="1">
      <c r="A24" s="27" t="s">
        <v>34</v>
      </c>
      <c r="B24" s="54">
        <v>461</v>
      </c>
      <c r="C24" s="55">
        <v>461</v>
      </c>
      <c r="D24" s="56" t="s">
        <v>33</v>
      </c>
      <c r="E24" s="56" t="s">
        <v>33</v>
      </c>
      <c r="F24" s="55">
        <v>378</v>
      </c>
      <c r="G24" s="55">
        <v>11</v>
      </c>
      <c r="H24" s="55">
        <v>4</v>
      </c>
      <c r="I24" s="53"/>
    </row>
    <row r="25" spans="1:9" ht="13.5" customHeight="1">
      <c r="A25" s="27" t="s">
        <v>35</v>
      </c>
      <c r="B25" s="54">
        <v>6151</v>
      </c>
      <c r="C25" s="55">
        <v>6151</v>
      </c>
      <c r="D25" s="56" t="s">
        <v>33</v>
      </c>
      <c r="E25" s="56" t="s">
        <v>33</v>
      </c>
      <c r="F25" s="55">
        <v>1132</v>
      </c>
      <c r="G25" s="55">
        <v>36789</v>
      </c>
      <c r="H25" s="55">
        <v>20307</v>
      </c>
      <c r="I25" s="53"/>
    </row>
    <row r="26" spans="1:9" ht="13.5" customHeight="1">
      <c r="A26" s="27" t="s">
        <v>36</v>
      </c>
      <c r="B26" s="54">
        <v>14</v>
      </c>
      <c r="C26" s="55">
        <v>14</v>
      </c>
      <c r="D26" s="56" t="s">
        <v>33</v>
      </c>
      <c r="E26" s="56" t="s">
        <v>33</v>
      </c>
      <c r="F26" s="56" t="s">
        <v>33</v>
      </c>
      <c r="G26" s="56" t="s">
        <v>33</v>
      </c>
      <c r="H26" s="55">
        <v>0</v>
      </c>
      <c r="I26" s="53"/>
    </row>
    <row r="27" spans="1:9" ht="13.5" customHeight="1">
      <c r="A27" s="27" t="s">
        <v>37</v>
      </c>
      <c r="B27" s="54">
        <v>155</v>
      </c>
      <c r="C27" s="55">
        <v>155</v>
      </c>
      <c r="D27" s="56" t="s">
        <v>33</v>
      </c>
      <c r="E27" s="56" t="s">
        <v>33</v>
      </c>
      <c r="F27" s="55">
        <v>14</v>
      </c>
      <c r="G27" s="55">
        <v>229</v>
      </c>
      <c r="H27" s="55">
        <v>222</v>
      </c>
      <c r="I27" s="53"/>
    </row>
    <row r="28" spans="1:9" ht="13.5" customHeight="1">
      <c r="A28" s="31" t="s">
        <v>38</v>
      </c>
      <c r="B28" s="57">
        <v>6635</v>
      </c>
      <c r="C28" s="58">
        <v>6487</v>
      </c>
      <c r="D28" s="58">
        <v>148</v>
      </c>
      <c r="E28" s="58">
        <v>148</v>
      </c>
      <c r="F28" s="58">
        <v>383</v>
      </c>
      <c r="G28" s="58">
        <v>0</v>
      </c>
      <c r="H28" s="58">
        <v>0</v>
      </c>
      <c r="I28" s="59"/>
    </row>
    <row r="29" spans="1:9" ht="13.5" customHeight="1">
      <c r="A29" s="31" t="s">
        <v>39</v>
      </c>
      <c r="B29" s="57">
        <v>560</v>
      </c>
      <c r="C29" s="58">
        <v>560</v>
      </c>
      <c r="D29" s="58">
        <v>0</v>
      </c>
      <c r="E29" s="58">
        <v>0</v>
      </c>
      <c r="F29" s="58">
        <v>23</v>
      </c>
      <c r="G29" s="58">
        <v>0</v>
      </c>
      <c r="H29" s="58">
        <v>0</v>
      </c>
      <c r="I29" s="59"/>
    </row>
    <row r="30" spans="1:9" ht="13.5" customHeight="1">
      <c r="A30" s="60" t="s">
        <v>40</v>
      </c>
      <c r="B30" s="61">
        <v>3874</v>
      </c>
      <c r="C30" s="62">
        <v>3872</v>
      </c>
      <c r="D30" s="62">
        <v>2</v>
      </c>
      <c r="E30" s="62">
        <v>2</v>
      </c>
      <c r="F30" s="62">
        <v>563</v>
      </c>
      <c r="G30" s="62">
        <v>0</v>
      </c>
      <c r="H30" s="62">
        <v>0</v>
      </c>
      <c r="I30" s="63"/>
    </row>
    <row r="31" spans="1:9" ht="13.5" customHeight="1">
      <c r="A31" s="35" t="s">
        <v>41</v>
      </c>
      <c r="B31" s="64">
        <v>496</v>
      </c>
      <c r="C31" s="65">
        <v>487</v>
      </c>
      <c r="D31" s="65">
        <v>10</v>
      </c>
      <c r="E31" s="65">
        <v>10</v>
      </c>
      <c r="F31" s="65">
        <v>118</v>
      </c>
      <c r="G31" s="65">
        <v>0</v>
      </c>
      <c r="H31" s="65">
        <v>0</v>
      </c>
      <c r="I31" s="66"/>
    </row>
    <row r="32" spans="1:9" ht="13.5" customHeight="1">
      <c r="A32" s="39" t="s">
        <v>42</v>
      </c>
      <c r="B32" s="67"/>
      <c r="C32" s="68"/>
      <c r="D32" s="68"/>
      <c r="E32" s="69">
        <f>SUM(E21:E31)</f>
        <v>481</v>
      </c>
      <c r="F32" s="70"/>
      <c r="G32" s="69">
        <f>SUM(G21:G31)</f>
        <v>45768</v>
      </c>
      <c r="H32" s="69">
        <f>SUM(H21:H31)</f>
        <v>22789</v>
      </c>
      <c r="I32" s="71"/>
    </row>
    <row r="33" ht="10.5">
      <c r="A33" s="4" t="s">
        <v>43</v>
      </c>
    </row>
    <row r="34" ht="10.5">
      <c r="A34" s="4" t="s">
        <v>44</v>
      </c>
    </row>
    <row r="35" ht="10.5">
      <c r="A35" s="4" t="s">
        <v>45</v>
      </c>
    </row>
    <row r="36" ht="10.5">
      <c r="A36" s="4" t="s">
        <v>46</v>
      </c>
    </row>
    <row r="37" ht="9.75" customHeight="1"/>
    <row r="38" ht="14.25">
      <c r="A38" s="16" t="s">
        <v>47</v>
      </c>
    </row>
    <row r="39" spans="9:10" ht="10.5">
      <c r="I39" s="5" t="s">
        <v>1</v>
      </c>
      <c r="J39" s="5"/>
    </row>
    <row r="40" spans="1:9" ht="13.5" customHeight="1">
      <c r="A40" s="17" t="s">
        <v>48</v>
      </c>
      <c r="B40" s="47" t="s">
        <v>23</v>
      </c>
      <c r="C40" s="20" t="s">
        <v>24</v>
      </c>
      <c r="D40" s="20" t="s">
        <v>25</v>
      </c>
      <c r="E40" s="48" t="s">
        <v>26</v>
      </c>
      <c r="F40" s="20" t="s">
        <v>13</v>
      </c>
      <c r="G40" s="20" t="s">
        <v>27</v>
      </c>
      <c r="H40" s="48" t="s">
        <v>49</v>
      </c>
      <c r="I40" s="21" t="s">
        <v>15</v>
      </c>
    </row>
    <row r="41" spans="1:9" ht="13.5" customHeight="1" thickBot="1">
      <c r="A41" s="22"/>
      <c r="B41" s="23"/>
      <c r="C41" s="24"/>
      <c r="D41" s="24"/>
      <c r="E41" s="49"/>
      <c r="F41" s="25"/>
      <c r="G41" s="25"/>
      <c r="H41" s="50"/>
      <c r="I41" s="26"/>
    </row>
    <row r="42" spans="1:9" ht="13.5" customHeight="1" thickTop="1">
      <c r="A42" s="27" t="s">
        <v>50</v>
      </c>
      <c r="B42" s="51">
        <v>411</v>
      </c>
      <c r="C42" s="52">
        <v>398</v>
      </c>
      <c r="D42" s="52">
        <v>13</v>
      </c>
      <c r="E42" s="52">
        <v>13</v>
      </c>
      <c r="F42" s="52">
        <v>12</v>
      </c>
      <c r="G42" s="52">
        <v>780</v>
      </c>
      <c r="H42" s="52">
        <v>521</v>
      </c>
      <c r="I42" s="72"/>
    </row>
    <row r="43" spans="1:9" ht="13.5" customHeight="1">
      <c r="A43" s="73" t="s">
        <v>51</v>
      </c>
      <c r="B43" s="57">
        <v>2027</v>
      </c>
      <c r="C43" s="58">
        <v>2009</v>
      </c>
      <c r="D43" s="58">
        <v>18</v>
      </c>
      <c r="E43" s="58">
        <v>18</v>
      </c>
      <c r="F43" s="58">
        <v>19</v>
      </c>
      <c r="G43" s="58">
        <v>253</v>
      </c>
      <c r="H43" s="58">
        <v>72</v>
      </c>
      <c r="I43" s="59"/>
    </row>
    <row r="44" spans="1:9" ht="13.5" customHeight="1">
      <c r="A44" s="74"/>
      <c r="B44" s="57">
        <v>131</v>
      </c>
      <c r="C44" s="58">
        <v>125</v>
      </c>
      <c r="D44" s="58">
        <v>6</v>
      </c>
      <c r="E44" s="58">
        <v>6</v>
      </c>
      <c r="F44" s="75" t="s">
        <v>52</v>
      </c>
      <c r="G44" s="75" t="s">
        <v>52</v>
      </c>
      <c r="H44" s="75" t="s">
        <v>52</v>
      </c>
      <c r="I44" s="59" t="s">
        <v>53</v>
      </c>
    </row>
    <row r="45" spans="1:9" ht="13.5" customHeight="1">
      <c r="A45" s="76"/>
      <c r="B45" s="57">
        <v>3</v>
      </c>
      <c r="C45" s="58">
        <v>2</v>
      </c>
      <c r="D45" s="58">
        <v>1</v>
      </c>
      <c r="E45" s="58">
        <v>1</v>
      </c>
      <c r="F45" s="75" t="s">
        <v>52</v>
      </c>
      <c r="G45" s="75" t="s">
        <v>52</v>
      </c>
      <c r="H45" s="75" t="s">
        <v>52</v>
      </c>
      <c r="I45" s="59" t="s">
        <v>54</v>
      </c>
    </row>
    <row r="46" spans="1:9" ht="13.5" customHeight="1">
      <c r="A46" s="31" t="s">
        <v>55</v>
      </c>
      <c r="B46" s="57">
        <v>19550</v>
      </c>
      <c r="C46" s="58">
        <v>18656</v>
      </c>
      <c r="D46" s="58">
        <v>894</v>
      </c>
      <c r="E46" s="58">
        <v>894</v>
      </c>
      <c r="F46" s="58">
        <v>3467</v>
      </c>
      <c r="G46" s="75" t="s">
        <v>52</v>
      </c>
      <c r="H46" s="75" t="s">
        <v>52</v>
      </c>
      <c r="I46" s="59"/>
    </row>
    <row r="47" spans="1:9" ht="13.5" customHeight="1">
      <c r="A47" s="31" t="s">
        <v>56</v>
      </c>
      <c r="B47" s="57">
        <v>136</v>
      </c>
      <c r="C47" s="58">
        <v>130</v>
      </c>
      <c r="D47" s="58">
        <v>6</v>
      </c>
      <c r="E47" s="58">
        <v>6</v>
      </c>
      <c r="F47" s="75" t="s">
        <v>52</v>
      </c>
      <c r="G47" s="75" t="s">
        <v>52</v>
      </c>
      <c r="H47" s="75" t="s">
        <v>52</v>
      </c>
      <c r="I47" s="59"/>
    </row>
    <row r="48" spans="1:9" ht="13.5" customHeight="1">
      <c r="A48" s="60" t="s">
        <v>57</v>
      </c>
      <c r="B48" s="61">
        <v>1830</v>
      </c>
      <c r="C48" s="62">
        <v>1803</v>
      </c>
      <c r="D48" s="62">
        <v>27</v>
      </c>
      <c r="E48" s="62">
        <v>27</v>
      </c>
      <c r="F48" s="62">
        <v>14</v>
      </c>
      <c r="G48" s="77" t="s">
        <v>52</v>
      </c>
      <c r="H48" s="77" t="s">
        <v>52</v>
      </c>
      <c r="I48" s="63"/>
    </row>
    <row r="49" spans="1:9" ht="13.5" customHeight="1">
      <c r="A49" s="35" t="s">
        <v>58</v>
      </c>
      <c r="B49" s="64">
        <v>173676</v>
      </c>
      <c r="C49" s="65">
        <v>167902</v>
      </c>
      <c r="D49" s="65">
        <v>5774</v>
      </c>
      <c r="E49" s="65">
        <v>5774</v>
      </c>
      <c r="F49" s="65">
        <v>2160</v>
      </c>
      <c r="G49" s="78" t="s">
        <v>52</v>
      </c>
      <c r="H49" s="78" t="s">
        <v>52</v>
      </c>
      <c r="I49" s="66"/>
    </row>
    <row r="50" spans="1:9" ht="13.5" customHeight="1">
      <c r="A50" s="39" t="s">
        <v>59</v>
      </c>
      <c r="B50" s="67"/>
      <c r="C50" s="68"/>
      <c r="D50" s="68"/>
      <c r="E50" s="69">
        <f>SUM(E42:E49)</f>
        <v>6739</v>
      </c>
      <c r="F50" s="70"/>
      <c r="G50" s="69">
        <f>SUM(G42:G49)</f>
        <v>1033</v>
      </c>
      <c r="H50" s="69">
        <f>SUM(H42:H49)</f>
        <v>593</v>
      </c>
      <c r="I50" s="79"/>
    </row>
    <row r="51" ht="9.75" customHeight="1">
      <c r="A51" s="80"/>
    </row>
    <row r="52" ht="14.25">
      <c r="A52" s="16" t="s">
        <v>60</v>
      </c>
    </row>
    <row r="53" ht="10.5">
      <c r="J53" s="5" t="s">
        <v>1</v>
      </c>
    </row>
    <row r="54" spans="1:10" ht="13.5" customHeight="1">
      <c r="A54" s="81" t="s">
        <v>61</v>
      </c>
      <c r="B54" s="47" t="s">
        <v>62</v>
      </c>
      <c r="C54" s="20" t="s">
        <v>63</v>
      </c>
      <c r="D54" s="20" t="s">
        <v>64</v>
      </c>
      <c r="E54" s="20" t="s">
        <v>65</v>
      </c>
      <c r="F54" s="20" t="s">
        <v>66</v>
      </c>
      <c r="G54" s="48" t="s">
        <v>67</v>
      </c>
      <c r="H54" s="48" t="s">
        <v>68</v>
      </c>
      <c r="I54" s="48" t="s">
        <v>69</v>
      </c>
      <c r="J54" s="21" t="s">
        <v>15</v>
      </c>
    </row>
    <row r="55" spans="1:10" ht="13.5" customHeight="1" thickBot="1">
      <c r="A55" s="82"/>
      <c r="B55" s="23"/>
      <c r="C55" s="24"/>
      <c r="D55" s="24"/>
      <c r="E55" s="24"/>
      <c r="F55" s="24"/>
      <c r="G55" s="49"/>
      <c r="H55" s="49"/>
      <c r="I55" s="50"/>
      <c r="J55" s="26"/>
    </row>
    <row r="56" spans="1:10" ht="13.5" customHeight="1" thickTop="1">
      <c r="A56" s="27" t="s">
        <v>70</v>
      </c>
      <c r="B56" s="51">
        <v>-12</v>
      </c>
      <c r="C56" s="52">
        <v>93</v>
      </c>
      <c r="D56" s="52">
        <v>10</v>
      </c>
      <c r="E56" s="83" t="s">
        <v>33</v>
      </c>
      <c r="F56" s="52">
        <v>615</v>
      </c>
      <c r="G56" s="52">
        <v>2015</v>
      </c>
      <c r="H56" s="83" t="s">
        <v>33</v>
      </c>
      <c r="I56" s="52"/>
      <c r="J56" s="53"/>
    </row>
    <row r="57" spans="1:10" ht="13.5" customHeight="1">
      <c r="A57" s="31" t="s">
        <v>71</v>
      </c>
      <c r="B57" s="57">
        <v>2</v>
      </c>
      <c r="C57" s="58">
        <v>267</v>
      </c>
      <c r="D57" s="58">
        <v>336</v>
      </c>
      <c r="E57" s="75" t="s">
        <v>33</v>
      </c>
      <c r="F57" s="75" t="s">
        <v>33</v>
      </c>
      <c r="G57" s="75" t="s">
        <v>33</v>
      </c>
      <c r="H57" s="75" t="s">
        <v>33</v>
      </c>
      <c r="I57" s="58"/>
      <c r="J57" s="59"/>
    </row>
    <row r="58" spans="1:10" ht="13.5" customHeight="1">
      <c r="A58" s="84" t="s">
        <v>72</v>
      </c>
      <c r="B58" s="85"/>
      <c r="C58" s="70"/>
      <c r="D58" s="69"/>
      <c r="E58" s="69"/>
      <c r="F58" s="69"/>
      <c r="G58" s="69"/>
      <c r="H58" s="69"/>
      <c r="I58" s="69"/>
      <c r="J58" s="71"/>
    </row>
    <row r="59" ht="10.5">
      <c r="A59" s="4" t="s">
        <v>73</v>
      </c>
    </row>
    <row r="60" ht="9.75" customHeight="1"/>
    <row r="61" ht="14.25">
      <c r="A61" s="16" t="s">
        <v>74</v>
      </c>
    </row>
    <row r="62" ht="10.5">
      <c r="D62" s="5" t="s">
        <v>1</v>
      </c>
    </row>
    <row r="63" spans="1:4" ht="21.75" thickBot="1">
      <c r="A63" s="86" t="s">
        <v>75</v>
      </c>
      <c r="B63" s="87" t="s">
        <v>76</v>
      </c>
      <c r="C63" s="88" t="s">
        <v>77</v>
      </c>
      <c r="D63" s="89" t="s">
        <v>78</v>
      </c>
    </row>
    <row r="64" spans="1:4" ht="13.5" customHeight="1" thickTop="1">
      <c r="A64" s="90" t="s">
        <v>79</v>
      </c>
      <c r="B64" s="51">
        <v>350</v>
      </c>
      <c r="C64" s="52">
        <v>501</v>
      </c>
      <c r="D64" s="72">
        <f>C64-B64</f>
        <v>151</v>
      </c>
    </row>
    <row r="65" spans="1:4" ht="13.5" customHeight="1">
      <c r="A65" s="91" t="s">
        <v>80</v>
      </c>
      <c r="B65" s="57">
        <v>1</v>
      </c>
      <c r="C65" s="58">
        <v>6</v>
      </c>
      <c r="D65" s="59">
        <f>C65-B65</f>
        <v>5</v>
      </c>
    </row>
    <row r="66" spans="1:4" ht="13.5" customHeight="1">
      <c r="A66" s="92" t="s">
        <v>81</v>
      </c>
      <c r="B66" s="64">
        <v>0</v>
      </c>
      <c r="C66" s="65">
        <v>0</v>
      </c>
      <c r="D66" s="66">
        <f>C66-B66</f>
        <v>0</v>
      </c>
    </row>
    <row r="67" spans="1:4" ht="13.5" customHeight="1">
      <c r="A67" s="93" t="s">
        <v>82</v>
      </c>
      <c r="B67" s="94">
        <v>350</v>
      </c>
      <c r="C67" s="69">
        <v>506</v>
      </c>
      <c r="D67" s="71">
        <f>C67-B67</f>
        <v>156</v>
      </c>
    </row>
    <row r="68" spans="1:4" ht="10.5">
      <c r="A68" s="4" t="s">
        <v>83</v>
      </c>
      <c r="B68" s="95"/>
      <c r="C68" s="95"/>
      <c r="D68" s="95"/>
    </row>
    <row r="69" spans="1:4" ht="9.75" customHeight="1">
      <c r="A69" s="96"/>
      <c r="B69" s="95"/>
      <c r="C69" s="95"/>
      <c r="D69" s="95"/>
    </row>
    <row r="70" ht="14.25">
      <c r="A70" s="16" t="s">
        <v>84</v>
      </c>
    </row>
    <row r="71" ht="10.5" customHeight="1">
      <c r="A71" s="16"/>
    </row>
    <row r="72" spans="1:11" ht="21.75" thickBot="1">
      <c r="A72" s="86" t="s">
        <v>85</v>
      </c>
      <c r="B72" s="87" t="s">
        <v>76</v>
      </c>
      <c r="C72" s="88" t="s">
        <v>77</v>
      </c>
      <c r="D72" s="88" t="s">
        <v>78</v>
      </c>
      <c r="E72" s="97" t="s">
        <v>86</v>
      </c>
      <c r="F72" s="89" t="s">
        <v>87</v>
      </c>
      <c r="G72" s="98" t="s">
        <v>88</v>
      </c>
      <c r="H72" s="99"/>
      <c r="I72" s="87" t="s">
        <v>76</v>
      </c>
      <c r="J72" s="88" t="s">
        <v>77</v>
      </c>
      <c r="K72" s="89" t="s">
        <v>78</v>
      </c>
    </row>
    <row r="73" spans="1:11" ht="13.5" customHeight="1" thickTop="1">
      <c r="A73" s="90" t="s">
        <v>89</v>
      </c>
      <c r="B73" s="100">
        <v>4.56</v>
      </c>
      <c r="C73" s="101">
        <v>3.15</v>
      </c>
      <c r="D73" s="101">
        <v>-1.41</v>
      </c>
      <c r="E73" s="102">
        <v>13.08</v>
      </c>
      <c r="F73" s="103">
        <v>20</v>
      </c>
      <c r="G73" s="104" t="s">
        <v>29</v>
      </c>
      <c r="H73" s="105"/>
      <c r="I73" s="106" t="s">
        <v>52</v>
      </c>
      <c r="J73" s="107" t="s">
        <v>52</v>
      </c>
      <c r="K73" s="108" t="s">
        <v>52</v>
      </c>
    </row>
    <row r="74" spans="1:11" ht="13.5" customHeight="1">
      <c r="A74" s="91" t="s">
        <v>90</v>
      </c>
      <c r="B74" s="109">
        <v>-9.99</v>
      </c>
      <c r="C74" s="110">
        <v>7.21</v>
      </c>
      <c r="D74" s="111">
        <v>17.2</v>
      </c>
      <c r="E74" s="112">
        <v>18.08</v>
      </c>
      <c r="F74" s="113">
        <v>40</v>
      </c>
      <c r="G74" s="114" t="s">
        <v>31</v>
      </c>
      <c r="H74" s="115"/>
      <c r="I74" s="116">
        <v>-97.4</v>
      </c>
      <c r="J74" s="111">
        <v>-17.1</v>
      </c>
      <c r="K74" s="117">
        <v>80.3</v>
      </c>
    </row>
    <row r="75" spans="1:11" ht="13.5" customHeight="1">
      <c r="A75" s="91" t="s">
        <v>91</v>
      </c>
      <c r="B75" s="118">
        <v>9.1</v>
      </c>
      <c r="C75" s="111">
        <v>7.3</v>
      </c>
      <c r="D75" s="111">
        <v>-1.8</v>
      </c>
      <c r="E75" s="119">
        <v>25</v>
      </c>
      <c r="F75" s="113">
        <v>35</v>
      </c>
      <c r="G75" s="114" t="s">
        <v>32</v>
      </c>
      <c r="H75" s="115"/>
      <c r="I75" s="116" t="s">
        <v>52</v>
      </c>
      <c r="J75" s="111" t="s">
        <v>52</v>
      </c>
      <c r="K75" s="117" t="s">
        <v>52</v>
      </c>
    </row>
    <row r="76" spans="1:11" ht="13.5" customHeight="1">
      <c r="A76" s="91" t="s">
        <v>92</v>
      </c>
      <c r="B76" s="116">
        <v>136.8</v>
      </c>
      <c r="C76" s="111">
        <v>126.9</v>
      </c>
      <c r="D76" s="111">
        <v>-9.9</v>
      </c>
      <c r="E76" s="119">
        <v>350</v>
      </c>
      <c r="F76" s="120"/>
      <c r="G76" s="114" t="s">
        <v>34</v>
      </c>
      <c r="H76" s="115"/>
      <c r="I76" s="116">
        <v>-290.5</v>
      </c>
      <c r="J76" s="111" t="s">
        <v>52</v>
      </c>
      <c r="K76" s="117">
        <v>290.5</v>
      </c>
    </row>
    <row r="77" spans="1:11" ht="13.5" customHeight="1">
      <c r="A77" s="91" t="s">
        <v>93</v>
      </c>
      <c r="B77" s="121">
        <v>0.539</v>
      </c>
      <c r="C77" s="110">
        <v>0.54</v>
      </c>
      <c r="D77" s="111">
        <v>0.001</v>
      </c>
      <c r="E77" s="122"/>
      <c r="F77" s="123"/>
      <c r="G77" s="114" t="s">
        <v>35</v>
      </c>
      <c r="H77" s="115"/>
      <c r="I77" s="116" t="s">
        <v>52</v>
      </c>
      <c r="J77" s="111" t="s">
        <v>52</v>
      </c>
      <c r="K77" s="117" t="s">
        <v>52</v>
      </c>
    </row>
    <row r="78" spans="1:11" ht="13.5" customHeight="1">
      <c r="A78" s="124" t="s">
        <v>94</v>
      </c>
      <c r="B78" s="125">
        <v>91.2</v>
      </c>
      <c r="C78" s="126">
        <v>91</v>
      </c>
      <c r="D78" s="126">
        <v>-0.2</v>
      </c>
      <c r="E78" s="127"/>
      <c r="F78" s="128"/>
      <c r="G78" s="129" t="s">
        <v>37</v>
      </c>
      <c r="H78" s="130"/>
      <c r="I78" s="131" t="s">
        <v>52</v>
      </c>
      <c r="J78" s="126" t="s">
        <v>52</v>
      </c>
      <c r="K78" s="132" t="s">
        <v>52</v>
      </c>
    </row>
    <row r="79" ht="10.5">
      <c r="A79" s="4" t="s">
        <v>95</v>
      </c>
    </row>
    <row r="80" ht="10.5">
      <c r="A80" s="4" t="s">
        <v>96</v>
      </c>
    </row>
    <row r="81" ht="10.5">
      <c r="A81" s="4" t="s">
        <v>97</v>
      </c>
    </row>
    <row r="82" ht="10.5" customHeight="1">
      <c r="A82" s="4" t="s">
        <v>98</v>
      </c>
    </row>
  </sheetData>
  <sheetProtection/>
  <mergeCells count="44">
    <mergeCell ref="G73:H73"/>
    <mergeCell ref="G74:H74"/>
    <mergeCell ref="G75:H75"/>
    <mergeCell ref="G76:H76"/>
    <mergeCell ref="G77:H77"/>
    <mergeCell ref="G78:H78"/>
    <mergeCell ref="F54:F55"/>
    <mergeCell ref="G54:G55"/>
    <mergeCell ref="H54:H55"/>
    <mergeCell ref="I54:I55"/>
    <mergeCell ref="J54:J55"/>
    <mergeCell ref="G72:H72"/>
    <mergeCell ref="A43:A45"/>
    <mergeCell ref="A54:A55"/>
    <mergeCell ref="B54:B55"/>
    <mergeCell ref="C54:C55"/>
    <mergeCell ref="D54:D55"/>
    <mergeCell ref="E54:E55"/>
    <mergeCell ref="I19:I20"/>
    <mergeCell ref="A40:A41"/>
    <mergeCell ref="B40:B41"/>
    <mergeCell ref="C40:C41"/>
    <mergeCell ref="D40:D41"/>
    <mergeCell ref="E40:E41"/>
    <mergeCell ref="F40:F41"/>
    <mergeCell ref="G40:G41"/>
    <mergeCell ref="H40:H41"/>
    <mergeCell ref="I40:I41"/>
    <mergeCell ref="G8:G9"/>
    <mergeCell ref="H8:H9"/>
    <mergeCell ref="A19:A20"/>
    <mergeCell ref="B19:B20"/>
    <mergeCell ref="C19:C20"/>
    <mergeCell ref="D19:D20"/>
    <mergeCell ref="E19:E20"/>
    <mergeCell ref="F19:F20"/>
    <mergeCell ref="G19:G20"/>
    <mergeCell ref="H19:H20"/>
    <mergeCell ref="A8:A9"/>
    <mergeCell ref="B8:B9"/>
    <mergeCell ref="C8:C9"/>
    <mergeCell ref="D8:D9"/>
    <mergeCell ref="E8:E9"/>
    <mergeCell ref="F8:F9"/>
  </mergeCells>
  <printOptions/>
  <pageMargins left="0.4330708661417323" right="0.3937007874015748" top="0.71" bottom="0.3" header="0.45" footer="0.2"/>
  <pageSetup horizontalDpi="300" verticalDpi="300" orientation="portrait" paperSize="9" scale="7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 </dc:creator>
  <cp:keywords/>
  <dc:description/>
  <cp:lastModifiedBy>宮城県 </cp:lastModifiedBy>
  <dcterms:created xsi:type="dcterms:W3CDTF">2010-03-18T07:44:24Z</dcterms:created>
  <dcterms:modified xsi:type="dcterms:W3CDTF">2010-03-18T07:44:34Z</dcterms:modified>
  <cp:category/>
  <cp:version/>
  <cp:contentType/>
  <cp:contentStatus/>
</cp:coreProperties>
</file>