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95" windowHeight="6645" activeTab="0"/>
  </bookViews>
  <sheets>
    <sheet name="許可を要しない施設（設備，食品取扱い）" sheetId="1" r:id="rId1"/>
    <sheet name="許可を要しない施設（表示基準）" sheetId="2" r:id="rId2"/>
    <sheet name="（再掲）輸入食品を取扱う施設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<sst xmlns="http://schemas.openxmlformats.org/spreadsheetml/2006/main" count="118" uniqueCount="52">
  <si>
    <t>許可を要しない営業施設</t>
  </si>
  <si>
    <t>調査・
監視指導
延施設数</t>
  </si>
  <si>
    <t>違反発見
施設数</t>
  </si>
  <si>
    <t>違反件数</t>
  </si>
  <si>
    <t>処分件数</t>
  </si>
  <si>
    <t>処分
以外の
処置件数</t>
  </si>
  <si>
    <t>告発件数</t>
  </si>
  <si>
    <t>設備の
不備</t>
  </si>
  <si>
    <t>食品の
取扱不良</t>
  </si>
  <si>
    <t>その他</t>
  </si>
  <si>
    <t>営業・業務
禁止命令</t>
  </si>
  <si>
    <t>営業・業務
停止命令</t>
  </si>
  <si>
    <t>改善命令</t>
  </si>
  <si>
    <t>物品廃棄
命令</t>
  </si>
  <si>
    <t>食品衛生法</t>
  </si>
  <si>
    <t>健康増進法</t>
  </si>
  <si>
    <t>　給食施設</t>
  </si>
  <si>
    <t>　　学校</t>
  </si>
  <si>
    <t>　　病院・診療所</t>
  </si>
  <si>
    <t>　　事業所</t>
  </si>
  <si>
    <t>　　その他</t>
  </si>
  <si>
    <t>　乳さく取業</t>
  </si>
  <si>
    <t>　食品製造業</t>
  </si>
  <si>
    <t>　野菜果物販売業</t>
  </si>
  <si>
    <t>　そうざい販売業</t>
  </si>
  <si>
    <t>　菓子販売業</t>
  </si>
  <si>
    <t>　食品販売業</t>
  </si>
  <si>
    <t>　　自動販売機</t>
  </si>
  <si>
    <t>　添加物（規格なし）の製造業</t>
  </si>
  <si>
    <t>　添加物の販売業</t>
  </si>
  <si>
    <t>　氷雪採取業</t>
  </si>
  <si>
    <t>　器具・容器包装、おもちゃの
　製造業又は販売業</t>
  </si>
  <si>
    <t>小計</t>
  </si>
  <si>
    <t>表示基準違反</t>
  </si>
  <si>
    <t>延施設数</t>
  </si>
  <si>
    <t>許可を要しない営業施設のうち輸入食品を取扱う施設</t>
  </si>
  <si>
    <t>表示基準違反</t>
  </si>
  <si>
    <t>(1)</t>
  </si>
  <si>
    <t>(2)</t>
  </si>
  <si>
    <t>(3)</t>
  </si>
  <si>
    <t>(4)</t>
  </si>
  <si>
    <t>(5)-1</t>
  </si>
  <si>
    <t>(5)-2</t>
  </si>
  <si>
    <t>(6)</t>
  </si>
  <si>
    <t>(7)</t>
  </si>
  <si>
    <t>(8)</t>
  </si>
  <si>
    <t>(9)</t>
  </si>
  <si>
    <t>(10)</t>
  </si>
  <si>
    <t>(11)</t>
  </si>
  <si>
    <t>(12)</t>
  </si>
  <si>
    <t>(13)</t>
  </si>
  <si>
    <t>輸入食品を取扱う施設：輸入食品を販売する施設または輸入食品を原材料として調理・加工・製造する施設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</si>
</sst>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"/>
  </numFmts>
  <fonts count="38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176" fontId="0" fillId="35" borderId="16" xfId="0" applyNumberFormat="1" applyFill="1" applyBorder="1" applyAlignment="1">
      <alignment/>
    </xf>
    <xf numFmtId="176" fontId="0" fillId="35" borderId="17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4" fillId="0" borderId="0" xfId="0" applyFont="1" applyAlignment="1">
      <alignment/>
    </xf>
    <xf numFmtId="0" fontId="0" fillId="33" borderId="26" xfId="0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3" borderId="34" xfId="0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3" borderId="36" xfId="0" applyFill="1" applyBorder="1" applyAlignment="1">
      <alignment horizontal="center" vertical="top" wrapText="1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33" borderId="41" xfId="0" applyFill="1" applyBorder="1" applyAlignment="1">
      <alignment horizontal="center" vertical="top"/>
    </xf>
    <xf numFmtId="0" fontId="0" fillId="33" borderId="42" xfId="0" applyFill="1" applyBorder="1" applyAlignment="1">
      <alignment horizontal="center" vertical="top"/>
    </xf>
    <xf numFmtId="0" fontId="0" fillId="33" borderId="43" xfId="0" applyFill="1" applyBorder="1" applyAlignment="1">
      <alignment horizontal="center" vertical="top"/>
    </xf>
    <xf numFmtId="0" fontId="0" fillId="0" borderId="44" xfId="0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/>
    </xf>
    <xf numFmtId="0" fontId="0" fillId="0" borderId="26" xfId="0" applyBorder="1" applyAlignment="1">
      <alignment horizontal="center" vertical="top" wrapText="1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 horizontal="center" vertical="top" wrapText="1"/>
    </xf>
    <xf numFmtId="0" fontId="0" fillId="33" borderId="12" xfId="0" applyFill="1" applyBorder="1" applyAlignment="1" quotePrefix="1">
      <alignment horizontal="center" vertical="top"/>
    </xf>
    <xf numFmtId="0" fontId="0" fillId="33" borderId="26" xfId="0" applyFill="1" applyBorder="1" applyAlignment="1" quotePrefix="1">
      <alignment horizontal="center" vertical="top"/>
    </xf>
    <xf numFmtId="0" fontId="0" fillId="33" borderId="47" xfId="0" applyFill="1" applyBorder="1" applyAlignment="1" quotePrefix="1">
      <alignment horizontal="center" vertical="top"/>
    </xf>
    <xf numFmtId="0" fontId="0" fillId="33" borderId="47" xfId="0" applyFill="1" applyBorder="1" applyAlignment="1">
      <alignment horizontal="center" vertical="top" wrapText="1"/>
    </xf>
    <xf numFmtId="0" fontId="0" fillId="33" borderId="44" xfId="0" applyFill="1" applyBorder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43.24\&#39135;&#21697;&#23433;&#20840;&#29677;\&#20304;&#34276;\11&#22235;&#21322;&#26399;&#22577;&#21578;&#12539;&#22577;&#21578;&#12418;&#12398;\&#19968;&#25993;&#21462;&#32224;&#12426;\H21&#24180;&#26411;&#19968;&#25993;\HC&#22577;&#21578;\&#21402;&#21172;&#30465;_&#21029;&#28155;6-2&#65288;&#35377;&#21487;&#19981;&#35201;&#65289;&#38598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43.24\&#39135;&#21697;&#23433;&#20840;&#29677;\&#20304;&#34276;\11&#22235;&#21322;&#26399;&#22577;&#21578;&#12539;&#22577;&#21578;&#12418;&#12398;\&#19968;&#25993;&#21462;&#32224;&#12426;\H21&#24180;&#26411;&#19968;&#25993;\HC&#22577;&#21578;\&#36664;&#20837;&#20877;&#25522;&#65288;&#35377;&#21487;&#19981;&#35201;&#6528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仙南"/>
      <sheetName val="塩釜"/>
      <sheetName val="岩沼"/>
      <sheetName val="黒川"/>
      <sheetName val="大崎"/>
      <sheetName val="栗原"/>
      <sheetName val="登米"/>
      <sheetName val="石巻"/>
      <sheetName val="気仙沼"/>
      <sheetName val="食検"/>
    </sheetNames>
    <sheetDataSet>
      <sheetData sheetId="1">
        <row r="9">
          <cell r="B9">
            <v>6</v>
          </cell>
        </row>
        <row r="11">
          <cell r="B11">
            <v>7</v>
          </cell>
        </row>
        <row r="13">
          <cell r="B13">
            <v>2</v>
          </cell>
        </row>
        <row r="14">
          <cell r="B14">
            <v>26</v>
          </cell>
        </row>
        <row r="15">
          <cell r="B15">
            <v>34</v>
          </cell>
        </row>
        <row r="16">
          <cell r="B16">
            <v>53</v>
          </cell>
        </row>
        <row r="18">
          <cell r="B18">
            <v>15</v>
          </cell>
        </row>
        <row r="19">
          <cell r="B19">
            <v>26</v>
          </cell>
        </row>
        <row r="21">
          <cell r="B21">
            <v>3</v>
          </cell>
        </row>
        <row r="23">
          <cell r="B23">
            <v>26</v>
          </cell>
        </row>
      </sheetData>
      <sheetData sheetId="2">
        <row r="8">
          <cell r="B8">
            <v>17</v>
          </cell>
        </row>
        <row r="9">
          <cell r="B9">
            <v>5</v>
          </cell>
        </row>
        <row r="10">
          <cell r="B10">
            <v>3</v>
          </cell>
        </row>
        <row r="11">
          <cell r="B11">
            <v>2</v>
          </cell>
        </row>
        <row r="12">
          <cell r="B12">
            <v>0</v>
          </cell>
        </row>
        <row r="13">
          <cell r="B13">
            <v>12</v>
          </cell>
        </row>
        <row r="14">
          <cell r="B14">
            <v>10</v>
          </cell>
        </row>
        <row r="15">
          <cell r="B15">
            <v>78</v>
          </cell>
        </row>
        <row r="16">
          <cell r="B16">
            <v>24</v>
          </cell>
        </row>
        <row r="18">
          <cell r="B18">
            <v>70</v>
          </cell>
        </row>
        <row r="19">
          <cell r="B19">
            <v>102</v>
          </cell>
        </row>
        <row r="20">
          <cell r="B20">
            <v>0</v>
          </cell>
        </row>
        <row r="21">
          <cell r="B21">
            <v>58</v>
          </cell>
        </row>
        <row r="22">
          <cell r="B22">
            <v>0</v>
          </cell>
        </row>
        <row r="23">
          <cell r="B23">
            <v>11</v>
          </cell>
        </row>
      </sheetData>
      <sheetData sheetId="3"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18</v>
          </cell>
        </row>
        <row r="14">
          <cell r="B14">
            <v>37</v>
          </cell>
        </row>
        <row r="15">
          <cell r="B15">
            <v>37</v>
          </cell>
        </row>
        <row r="16">
          <cell r="B16">
            <v>30</v>
          </cell>
        </row>
        <row r="18">
          <cell r="B18">
            <v>16</v>
          </cell>
        </row>
        <row r="19">
          <cell r="B19">
            <v>31</v>
          </cell>
        </row>
        <row r="20">
          <cell r="B20">
            <v>0</v>
          </cell>
        </row>
        <row r="21">
          <cell r="B21">
            <v>26</v>
          </cell>
        </row>
        <row r="22">
          <cell r="B22">
            <v>0</v>
          </cell>
        </row>
        <row r="23">
          <cell r="B23">
            <v>26</v>
          </cell>
        </row>
      </sheetData>
      <sheetData sheetId="4">
        <row r="13">
          <cell r="B13">
            <v>4</v>
          </cell>
        </row>
        <row r="14">
          <cell r="B14">
            <v>4</v>
          </cell>
        </row>
        <row r="15">
          <cell r="B15">
            <v>2</v>
          </cell>
        </row>
        <row r="16">
          <cell r="B16">
            <v>5</v>
          </cell>
        </row>
        <row r="19">
          <cell r="B19">
            <v>5</v>
          </cell>
        </row>
        <row r="21">
          <cell r="B21">
            <v>3</v>
          </cell>
        </row>
        <row r="23">
          <cell r="B23">
            <v>2</v>
          </cell>
        </row>
      </sheetData>
      <sheetData sheetId="5">
        <row r="8">
          <cell r="B8">
            <v>1</v>
          </cell>
        </row>
        <row r="9">
          <cell r="B9">
            <v>4</v>
          </cell>
        </row>
        <row r="10">
          <cell r="B10">
            <v>5</v>
          </cell>
        </row>
        <row r="13">
          <cell r="B13">
            <v>5</v>
          </cell>
        </row>
        <row r="14">
          <cell r="B14">
            <v>6</v>
          </cell>
        </row>
        <row r="15">
          <cell r="B15">
            <v>10</v>
          </cell>
        </row>
        <row r="16">
          <cell r="B16">
            <v>10</v>
          </cell>
        </row>
        <row r="19">
          <cell r="B19">
            <v>10</v>
          </cell>
        </row>
        <row r="21">
          <cell r="B21">
            <v>5</v>
          </cell>
        </row>
        <row r="23">
          <cell r="B23">
            <v>10</v>
          </cell>
        </row>
      </sheetData>
      <sheetData sheetId="6">
        <row r="11">
          <cell r="B11">
            <v>2</v>
          </cell>
        </row>
        <row r="14">
          <cell r="B14">
            <v>7</v>
          </cell>
        </row>
        <row r="15">
          <cell r="B15">
            <v>7</v>
          </cell>
        </row>
        <row r="16">
          <cell r="B16">
            <v>11</v>
          </cell>
        </row>
        <row r="19">
          <cell r="B19">
            <v>7</v>
          </cell>
        </row>
        <row r="21">
          <cell r="B21">
            <v>7</v>
          </cell>
        </row>
        <row r="23">
          <cell r="B23">
            <v>7</v>
          </cell>
        </row>
      </sheetData>
      <sheetData sheetId="7">
        <row r="9">
          <cell r="B9">
            <v>2</v>
          </cell>
        </row>
        <row r="11">
          <cell r="B11">
            <v>1</v>
          </cell>
        </row>
        <row r="13">
          <cell r="B13">
            <v>6</v>
          </cell>
        </row>
        <row r="14">
          <cell r="B14">
            <v>6</v>
          </cell>
        </row>
        <row r="15">
          <cell r="B15">
            <v>5</v>
          </cell>
        </row>
        <row r="16">
          <cell r="B16">
            <v>15</v>
          </cell>
        </row>
        <row r="19">
          <cell r="B19">
            <v>15</v>
          </cell>
        </row>
        <row r="23">
          <cell r="B23">
            <v>2</v>
          </cell>
        </row>
      </sheetData>
      <sheetData sheetId="8">
        <row r="8">
          <cell r="B8">
            <v>0</v>
          </cell>
        </row>
        <row r="9">
          <cell r="B9">
            <v>2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70</v>
          </cell>
          <cell r="C13">
            <v>1</v>
          </cell>
          <cell r="D13">
            <v>1</v>
          </cell>
          <cell r="N13">
            <v>1</v>
          </cell>
        </row>
        <row r="14">
          <cell r="B14">
            <v>12</v>
          </cell>
        </row>
        <row r="15">
          <cell r="B15">
            <v>22</v>
          </cell>
        </row>
        <row r="16">
          <cell r="B16">
            <v>13</v>
          </cell>
        </row>
        <row r="18">
          <cell r="B18">
            <v>0</v>
          </cell>
        </row>
        <row r="19">
          <cell r="B19">
            <v>24</v>
          </cell>
        </row>
        <row r="20">
          <cell r="B20">
            <v>0</v>
          </cell>
        </row>
        <row r="21">
          <cell r="B21">
            <v>7</v>
          </cell>
        </row>
        <row r="22">
          <cell r="B22">
            <v>0</v>
          </cell>
        </row>
        <row r="23">
          <cell r="B23">
            <v>10</v>
          </cell>
        </row>
      </sheetData>
      <sheetData sheetId="9">
        <row r="8">
          <cell r="B8">
            <v>0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36</v>
          </cell>
        </row>
        <row r="14">
          <cell r="B14">
            <v>6</v>
          </cell>
        </row>
        <row r="15">
          <cell r="B15">
            <v>7</v>
          </cell>
        </row>
        <row r="16">
          <cell r="B16">
            <v>5</v>
          </cell>
        </row>
        <row r="19">
          <cell r="B19">
            <v>10</v>
          </cell>
        </row>
        <row r="20">
          <cell r="B20">
            <v>0</v>
          </cell>
        </row>
        <row r="21">
          <cell r="B21">
            <v>8</v>
          </cell>
        </row>
        <row r="22">
          <cell r="B22">
            <v>0</v>
          </cell>
        </row>
        <row r="23">
          <cell r="B23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仙南"/>
      <sheetName val="塩釜"/>
      <sheetName val="岩沼"/>
      <sheetName val="黒川"/>
      <sheetName val="大崎"/>
      <sheetName val="栗原"/>
      <sheetName val="登米"/>
      <sheetName val="石巻"/>
      <sheetName val="気仙沼"/>
      <sheetName val="食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F25" sqref="F25"/>
    </sheetView>
  </sheetViews>
  <sheetFormatPr defaultColWidth="9.33203125" defaultRowHeight="11.25"/>
  <cols>
    <col min="1" max="1" width="30.83203125" style="0" customWidth="1"/>
    <col min="7" max="8" width="10" style="0" bestFit="1" customWidth="1"/>
  </cols>
  <sheetData>
    <row r="1" ht="11.25">
      <c r="A1" t="s">
        <v>0</v>
      </c>
    </row>
    <row r="2" ht="12" thickBot="1">
      <c r="C2" s="1"/>
    </row>
    <row r="3" spans="1:13" ht="11.25">
      <c r="A3" s="38"/>
      <c r="B3" s="40" t="s">
        <v>1</v>
      </c>
      <c r="C3" s="37" t="s">
        <v>2</v>
      </c>
      <c r="D3" s="42" t="s">
        <v>3</v>
      </c>
      <c r="E3" s="43"/>
      <c r="F3" s="43"/>
      <c r="G3" s="42" t="s">
        <v>4</v>
      </c>
      <c r="H3" s="43"/>
      <c r="I3" s="43"/>
      <c r="J3" s="43"/>
      <c r="K3" s="44"/>
      <c r="L3" s="37" t="s">
        <v>5</v>
      </c>
      <c r="M3" s="33" t="s">
        <v>6</v>
      </c>
    </row>
    <row r="4" spans="1:13" ht="11.25">
      <c r="A4" s="39"/>
      <c r="B4" s="41"/>
      <c r="C4" s="36"/>
      <c r="D4" s="35" t="s">
        <v>7</v>
      </c>
      <c r="E4" s="35" t="s">
        <v>8</v>
      </c>
      <c r="F4" s="35" t="s">
        <v>9</v>
      </c>
      <c r="G4" s="35" t="s">
        <v>10</v>
      </c>
      <c r="H4" s="35" t="s">
        <v>11</v>
      </c>
      <c r="I4" s="35" t="s">
        <v>12</v>
      </c>
      <c r="J4" s="35" t="s">
        <v>13</v>
      </c>
      <c r="K4" s="35" t="s">
        <v>9</v>
      </c>
      <c r="L4" s="36"/>
      <c r="M4" s="34"/>
    </row>
    <row r="5" spans="1:13" ht="11.25">
      <c r="A5" s="39"/>
      <c r="B5" s="2"/>
      <c r="C5" s="3"/>
      <c r="D5" s="36"/>
      <c r="E5" s="36"/>
      <c r="F5" s="36"/>
      <c r="G5" s="36"/>
      <c r="H5" s="36"/>
      <c r="I5" s="36"/>
      <c r="J5" s="36"/>
      <c r="K5" s="36"/>
      <c r="L5" s="36"/>
      <c r="M5" s="34"/>
    </row>
    <row r="6" spans="1:13" ht="11.25">
      <c r="A6" s="5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1.25">
      <c r="A7" s="6" t="s">
        <v>17</v>
      </c>
      <c r="B7" s="7">
        <f>SUM('[1]仙南:食検'!B8)</f>
        <v>18</v>
      </c>
      <c r="C7" s="8">
        <f>SUM('[1]仙南:食検'!C8)</f>
        <v>0</v>
      </c>
      <c r="D7" s="8">
        <f>SUM('[1]仙南:食検'!D8)</f>
        <v>0</v>
      </c>
      <c r="E7" s="8">
        <f>SUM('[1]仙南:食検'!E8)</f>
        <v>0</v>
      </c>
      <c r="F7" s="8">
        <f>SUM('[1]仙南:食検'!H8)</f>
        <v>0</v>
      </c>
      <c r="G7" s="8">
        <f>SUM('[1]仙南:食検'!I8)</f>
        <v>0</v>
      </c>
      <c r="H7" s="8">
        <f>SUM('[1]仙南:食検'!J8)</f>
        <v>0</v>
      </c>
      <c r="I7" s="8">
        <f>SUM('[1]仙南:食検'!K8)</f>
        <v>0</v>
      </c>
      <c r="J7" s="8">
        <f>SUM('[1]仙南:食検'!L8)</f>
        <v>0</v>
      </c>
      <c r="K7" s="8">
        <f>SUM('[1]仙南:食検'!M8)</f>
        <v>0</v>
      </c>
      <c r="L7" s="8">
        <f>SUM('[1]仙南:食検'!N8)</f>
        <v>0</v>
      </c>
      <c r="M7" s="9">
        <f>SUM('[1]仙南:食検'!O8)</f>
        <v>0</v>
      </c>
    </row>
    <row r="8" spans="1:13" ht="11.25">
      <c r="A8" s="6" t="s">
        <v>18</v>
      </c>
      <c r="B8" s="7">
        <f>SUM('[1]仙南:食検'!B9)</f>
        <v>20</v>
      </c>
      <c r="C8" s="8">
        <f>SUM('[1]仙南:食検'!C9)</f>
        <v>0</v>
      </c>
      <c r="D8" s="8">
        <f>SUM('[1]仙南:食検'!D9)</f>
        <v>0</v>
      </c>
      <c r="E8" s="8">
        <f>SUM('[1]仙南:食検'!E9)</f>
        <v>0</v>
      </c>
      <c r="F8" s="8">
        <f>SUM('[1]仙南:食検'!H9)</f>
        <v>0</v>
      </c>
      <c r="G8" s="8">
        <f>SUM('[1]仙南:食検'!I9)</f>
        <v>0</v>
      </c>
      <c r="H8" s="8">
        <f>SUM('[1]仙南:食検'!J9)</f>
        <v>0</v>
      </c>
      <c r="I8" s="8">
        <f>SUM('[1]仙南:食検'!K9)</f>
        <v>0</v>
      </c>
      <c r="J8" s="8">
        <f>SUM('[1]仙南:食検'!L9)</f>
        <v>0</v>
      </c>
      <c r="K8" s="8">
        <f>SUM('[1]仙南:食検'!M9)</f>
        <v>0</v>
      </c>
      <c r="L8" s="8">
        <f>SUM('[1]仙南:食検'!N9)</f>
        <v>0</v>
      </c>
      <c r="M8" s="9">
        <f>SUM('[1]仙南:食検'!O9)</f>
        <v>0</v>
      </c>
    </row>
    <row r="9" spans="1:13" ht="11.25">
      <c r="A9" s="6" t="s">
        <v>19</v>
      </c>
      <c r="B9" s="7">
        <f>SUM('[1]仙南:食検'!B10)</f>
        <v>8</v>
      </c>
      <c r="C9" s="8">
        <f>SUM('[1]仙南:食検'!C10)</f>
        <v>0</v>
      </c>
      <c r="D9" s="8">
        <f>SUM('[1]仙南:食検'!D10)</f>
        <v>0</v>
      </c>
      <c r="E9" s="8">
        <f>SUM('[1]仙南:食検'!E10)</f>
        <v>0</v>
      </c>
      <c r="F9" s="8">
        <f>SUM('[1]仙南:食検'!H10)</f>
        <v>0</v>
      </c>
      <c r="G9" s="8">
        <f>SUM('[1]仙南:食検'!I10)</f>
        <v>0</v>
      </c>
      <c r="H9" s="8">
        <f>SUM('[1]仙南:食検'!J10)</f>
        <v>0</v>
      </c>
      <c r="I9" s="8">
        <f>SUM('[1]仙南:食検'!K10)</f>
        <v>0</v>
      </c>
      <c r="J9" s="8">
        <f>SUM('[1]仙南:食検'!L10)</f>
        <v>0</v>
      </c>
      <c r="K9" s="8">
        <f>SUM('[1]仙南:食検'!M10)</f>
        <v>0</v>
      </c>
      <c r="L9" s="8">
        <f>SUM('[1]仙南:食検'!N10)</f>
        <v>0</v>
      </c>
      <c r="M9" s="9">
        <f>SUM('[1]仙南:食検'!O10)</f>
        <v>0</v>
      </c>
    </row>
    <row r="10" spans="1:13" ht="11.25">
      <c r="A10" s="6" t="s">
        <v>20</v>
      </c>
      <c r="B10" s="7">
        <f>SUM('[1]仙南:食検'!B11)</f>
        <v>12</v>
      </c>
      <c r="C10" s="8">
        <f>SUM('[1]仙南:食検'!C11)</f>
        <v>0</v>
      </c>
      <c r="D10" s="8">
        <f>SUM('[1]仙南:食検'!D11)</f>
        <v>0</v>
      </c>
      <c r="E10" s="8">
        <f>SUM('[1]仙南:食検'!E11)</f>
        <v>0</v>
      </c>
      <c r="F10" s="8">
        <f>SUM('[1]仙南:食検'!H11)</f>
        <v>0</v>
      </c>
      <c r="G10" s="8">
        <f>SUM('[1]仙南:食検'!I11)</f>
        <v>0</v>
      </c>
      <c r="H10" s="8">
        <f>SUM('[1]仙南:食検'!J11)</f>
        <v>0</v>
      </c>
      <c r="I10" s="8">
        <f>SUM('[1]仙南:食検'!K11)</f>
        <v>0</v>
      </c>
      <c r="J10" s="8">
        <f>SUM('[1]仙南:食検'!L11)</f>
        <v>0</v>
      </c>
      <c r="K10" s="8">
        <f>SUM('[1]仙南:食検'!M11)</f>
        <v>0</v>
      </c>
      <c r="L10" s="8">
        <f>SUM('[1]仙南:食検'!N11)</f>
        <v>0</v>
      </c>
      <c r="M10" s="9">
        <f>SUM('[1]仙南:食検'!O11)</f>
        <v>0</v>
      </c>
    </row>
    <row r="11" spans="1:13" ht="11.25">
      <c r="A11" s="10" t="s">
        <v>21</v>
      </c>
      <c r="B11" s="11">
        <f>SUM('[1]仙南:食検'!B12)</f>
        <v>0</v>
      </c>
      <c r="C11" s="12">
        <f>SUM('[1]仙南:食検'!C12)</f>
        <v>0</v>
      </c>
      <c r="D11" s="12">
        <f>SUM('[1]仙南:食検'!D12)</f>
        <v>0</v>
      </c>
      <c r="E11" s="12">
        <f>SUM('[1]仙南:食検'!E12)</f>
        <v>0</v>
      </c>
      <c r="F11" s="12">
        <f>SUM('[1]仙南:食検'!H12)</f>
        <v>0</v>
      </c>
      <c r="G11" s="12">
        <f>SUM('[1]仙南:食検'!I12)</f>
        <v>0</v>
      </c>
      <c r="H11" s="12">
        <f>SUM('[1]仙南:食検'!J12)</f>
        <v>0</v>
      </c>
      <c r="I11" s="12">
        <f>SUM('[1]仙南:食検'!K12)</f>
        <v>0</v>
      </c>
      <c r="J11" s="12">
        <f>SUM('[1]仙南:食検'!L12)</f>
        <v>0</v>
      </c>
      <c r="K11" s="12">
        <f>SUM('[1]仙南:食検'!M12)</f>
        <v>0</v>
      </c>
      <c r="L11" s="12">
        <f>SUM('[1]仙南:食検'!N12)</f>
        <v>0</v>
      </c>
      <c r="M11" s="13">
        <f>SUM('[1]仙南:食検'!O12)</f>
        <v>0</v>
      </c>
    </row>
    <row r="12" spans="1:13" ht="11.25">
      <c r="A12" s="10" t="s">
        <v>22</v>
      </c>
      <c r="B12" s="11">
        <f>SUM('[1]仙南:食検'!B13)</f>
        <v>153</v>
      </c>
      <c r="C12" s="12">
        <f>SUM('[1]仙南:食検'!C13)</f>
        <v>1</v>
      </c>
      <c r="D12" s="12">
        <f>SUM('[1]仙南:食検'!D13)</f>
        <v>1</v>
      </c>
      <c r="E12" s="12">
        <f>SUM('[1]仙南:食検'!E13)</f>
        <v>0</v>
      </c>
      <c r="F12" s="12">
        <f>SUM('[1]仙南:食検'!H13)</f>
        <v>0</v>
      </c>
      <c r="G12" s="12">
        <f>SUM('[1]仙南:食検'!I13)</f>
        <v>0</v>
      </c>
      <c r="H12" s="12">
        <f>SUM('[1]仙南:食検'!J13)</f>
        <v>0</v>
      </c>
      <c r="I12" s="12">
        <f>SUM('[1]仙南:食検'!K13)</f>
        <v>0</v>
      </c>
      <c r="J12" s="12">
        <f>SUM('[1]仙南:食検'!L13)</f>
        <v>0</v>
      </c>
      <c r="K12" s="12">
        <f>SUM('[1]仙南:食検'!M13)</f>
        <v>0</v>
      </c>
      <c r="L12" s="12">
        <f>SUM('[1]仙南:食検'!N13)</f>
        <v>1</v>
      </c>
      <c r="M12" s="13">
        <f>SUM('[1]仙南:食検'!O13)</f>
        <v>0</v>
      </c>
    </row>
    <row r="13" spans="1:13" ht="11.25">
      <c r="A13" s="10" t="s">
        <v>23</v>
      </c>
      <c r="B13" s="11">
        <f>SUM('[1]仙南:食検'!B14)</f>
        <v>114</v>
      </c>
      <c r="C13" s="12">
        <f>SUM('[1]仙南:食検'!C14)</f>
        <v>0</v>
      </c>
      <c r="D13" s="12">
        <f>SUM('[1]仙南:食検'!D14)</f>
        <v>0</v>
      </c>
      <c r="E13" s="12">
        <f>SUM('[1]仙南:食検'!E14)</f>
        <v>0</v>
      </c>
      <c r="F13" s="12">
        <f>SUM('[1]仙南:食検'!H14)</f>
        <v>0</v>
      </c>
      <c r="G13" s="12">
        <f>SUM('[1]仙南:食検'!I14)</f>
        <v>0</v>
      </c>
      <c r="H13" s="12">
        <f>SUM('[1]仙南:食検'!J14)</f>
        <v>0</v>
      </c>
      <c r="I13" s="12">
        <f>SUM('[1]仙南:食検'!K14)</f>
        <v>0</v>
      </c>
      <c r="J13" s="12">
        <f>SUM('[1]仙南:食検'!L14)</f>
        <v>0</v>
      </c>
      <c r="K13" s="12">
        <f>SUM('[1]仙南:食検'!M14)</f>
        <v>0</v>
      </c>
      <c r="L13" s="12">
        <f>SUM('[1]仙南:食検'!N14)</f>
        <v>0</v>
      </c>
      <c r="M13" s="13">
        <f>SUM('[1]仙南:食検'!O14)</f>
        <v>0</v>
      </c>
    </row>
    <row r="14" spans="1:13" ht="11.25">
      <c r="A14" s="10" t="s">
        <v>24</v>
      </c>
      <c r="B14" s="11">
        <f>SUM('[1]仙南:食検'!B15)</f>
        <v>202</v>
      </c>
      <c r="C14" s="12">
        <f>SUM('[1]仙南:食検'!C15)</f>
        <v>0</v>
      </c>
      <c r="D14" s="12">
        <f>SUM('[1]仙南:食検'!D15)</f>
        <v>0</v>
      </c>
      <c r="E14" s="12">
        <f>SUM('[1]仙南:食検'!E15)</f>
        <v>0</v>
      </c>
      <c r="F14" s="12">
        <f>SUM('[1]仙南:食検'!H15)</f>
        <v>0</v>
      </c>
      <c r="G14" s="12">
        <f>SUM('[1]仙南:食検'!I15)</f>
        <v>0</v>
      </c>
      <c r="H14" s="12">
        <f>SUM('[1]仙南:食検'!J15)</f>
        <v>0</v>
      </c>
      <c r="I14" s="12">
        <f>SUM('[1]仙南:食検'!K15)</f>
        <v>0</v>
      </c>
      <c r="J14" s="12">
        <f>SUM('[1]仙南:食検'!L15)</f>
        <v>0</v>
      </c>
      <c r="K14" s="12">
        <f>SUM('[1]仙南:食検'!M15)</f>
        <v>0</v>
      </c>
      <c r="L14" s="12">
        <f>SUM('[1]仙南:食検'!N15)</f>
        <v>0</v>
      </c>
      <c r="M14" s="13">
        <f>SUM('[1]仙南:食検'!O15)</f>
        <v>0</v>
      </c>
    </row>
    <row r="15" spans="1:13" ht="11.25">
      <c r="A15" s="10" t="s">
        <v>25</v>
      </c>
      <c r="B15" s="11">
        <f>SUM('[1]仙南:食検'!B16)</f>
        <v>166</v>
      </c>
      <c r="C15" s="12">
        <f>SUM('[1]仙南:食検'!C16)</f>
        <v>0</v>
      </c>
      <c r="D15" s="12">
        <f>SUM('[1]仙南:食検'!D16)</f>
        <v>0</v>
      </c>
      <c r="E15" s="12">
        <f>SUM('[1]仙南:食検'!E16)</f>
        <v>0</v>
      </c>
      <c r="F15" s="12">
        <f>SUM('[1]仙南:食検'!H16)</f>
        <v>0</v>
      </c>
      <c r="G15" s="12">
        <f>SUM('[1]仙南:食検'!I16)</f>
        <v>0</v>
      </c>
      <c r="H15" s="12">
        <f>SUM('[1]仙南:食検'!J16)</f>
        <v>0</v>
      </c>
      <c r="I15" s="12">
        <f>SUM('[1]仙南:食検'!K16)</f>
        <v>0</v>
      </c>
      <c r="J15" s="12">
        <f>SUM('[1]仙南:食検'!L16)</f>
        <v>0</v>
      </c>
      <c r="K15" s="12">
        <f>SUM('[1]仙南:食検'!M16)</f>
        <v>0</v>
      </c>
      <c r="L15" s="12">
        <f>SUM('[1]仙南:食検'!N16)</f>
        <v>0</v>
      </c>
      <c r="M15" s="13">
        <f>SUM('[1]仙南:食検'!O16)</f>
        <v>0</v>
      </c>
    </row>
    <row r="16" spans="1:13" ht="11.25">
      <c r="A16" s="14" t="s">
        <v>26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ht="11.25">
      <c r="A17" s="6" t="s">
        <v>27</v>
      </c>
      <c r="B17" s="7">
        <f>SUM('[1]仙南:食検'!B18)</f>
        <v>101</v>
      </c>
      <c r="C17" s="8">
        <f>SUM('[1]仙南:食検'!C18)</f>
        <v>0</v>
      </c>
      <c r="D17" s="8">
        <f>SUM('[1]仙南:食検'!D18)</f>
        <v>0</v>
      </c>
      <c r="E17" s="8">
        <f>SUM('[1]仙南:食検'!E18)</f>
        <v>0</v>
      </c>
      <c r="F17" s="8">
        <f>SUM('[1]仙南:食検'!H18)</f>
        <v>0</v>
      </c>
      <c r="G17" s="8">
        <f>SUM('[1]仙南:食検'!I18)</f>
        <v>0</v>
      </c>
      <c r="H17" s="8">
        <f>SUM('[1]仙南:食検'!J18)</f>
        <v>0</v>
      </c>
      <c r="I17" s="8">
        <f>SUM('[1]仙南:食検'!K18)</f>
        <v>0</v>
      </c>
      <c r="J17" s="8">
        <f>SUM('[1]仙南:食検'!L18)</f>
        <v>0</v>
      </c>
      <c r="K17" s="8">
        <f>SUM('[1]仙南:食検'!M18)</f>
        <v>0</v>
      </c>
      <c r="L17" s="8">
        <f>SUM('[1]仙南:食検'!N18)</f>
        <v>0</v>
      </c>
      <c r="M17" s="9">
        <f>SUM('[1]仙南:食検'!O18)</f>
        <v>0</v>
      </c>
    </row>
    <row r="18" spans="1:13" ht="11.25">
      <c r="A18" s="6" t="s">
        <v>20</v>
      </c>
      <c r="B18" s="7">
        <f>SUM('[1]仙南:食検'!B19)</f>
        <v>230</v>
      </c>
      <c r="C18" s="8">
        <f>SUM('[1]仙南:食検'!C19)</f>
        <v>0</v>
      </c>
      <c r="D18" s="8">
        <f>SUM('[1]仙南:食検'!D19)</f>
        <v>0</v>
      </c>
      <c r="E18" s="8">
        <f>SUM('[1]仙南:食検'!E19)</f>
        <v>0</v>
      </c>
      <c r="F18" s="8">
        <f>SUM('[1]仙南:食検'!H19)</f>
        <v>0</v>
      </c>
      <c r="G18" s="8">
        <f>SUM('[1]仙南:食検'!I19)</f>
        <v>0</v>
      </c>
      <c r="H18" s="8">
        <f>SUM('[1]仙南:食検'!J19)</f>
        <v>0</v>
      </c>
      <c r="I18" s="8">
        <f>SUM('[1]仙南:食検'!K19)</f>
        <v>0</v>
      </c>
      <c r="J18" s="8">
        <f>SUM('[1]仙南:食検'!L19)</f>
        <v>0</v>
      </c>
      <c r="K18" s="8">
        <f>SUM('[1]仙南:食検'!M19)</f>
        <v>0</v>
      </c>
      <c r="L18" s="8">
        <f>SUM('[1]仙南:食検'!N19)</f>
        <v>0</v>
      </c>
      <c r="M18" s="9">
        <f>SUM('[1]仙南:食検'!O19)</f>
        <v>0</v>
      </c>
    </row>
    <row r="19" spans="1:13" ht="11.25">
      <c r="A19" s="10" t="s">
        <v>28</v>
      </c>
      <c r="B19" s="11">
        <f>SUM('[1]仙南:食検'!B20)</f>
        <v>0</v>
      </c>
      <c r="C19" s="12">
        <f>SUM('[1]仙南:食検'!C20)</f>
        <v>0</v>
      </c>
      <c r="D19" s="12">
        <f>SUM('[1]仙南:食検'!D20)</f>
        <v>0</v>
      </c>
      <c r="E19" s="12">
        <f>SUM('[1]仙南:食検'!E20)</f>
        <v>0</v>
      </c>
      <c r="F19" s="12">
        <f>SUM('[1]仙南:食検'!H20)</f>
        <v>0</v>
      </c>
      <c r="G19" s="12">
        <f>SUM('[1]仙南:食検'!I20)</f>
        <v>0</v>
      </c>
      <c r="H19" s="12">
        <f>SUM('[1]仙南:食検'!J20)</f>
        <v>0</v>
      </c>
      <c r="I19" s="12">
        <f>SUM('[1]仙南:食検'!K20)</f>
        <v>0</v>
      </c>
      <c r="J19" s="12">
        <f>SUM('[1]仙南:食検'!L20)</f>
        <v>0</v>
      </c>
      <c r="K19" s="12">
        <f>SUM('[1]仙南:食検'!M20)</f>
        <v>0</v>
      </c>
      <c r="L19" s="12">
        <f>SUM('[1]仙南:食検'!N20)</f>
        <v>0</v>
      </c>
      <c r="M19" s="13">
        <f>SUM('[1]仙南:食検'!O20)</f>
        <v>0</v>
      </c>
    </row>
    <row r="20" spans="1:13" ht="11.25">
      <c r="A20" s="10" t="s">
        <v>29</v>
      </c>
      <c r="B20" s="11">
        <f>SUM('[1]仙南:食検'!B21)</f>
        <v>117</v>
      </c>
      <c r="C20" s="12">
        <f>SUM('[1]仙南:食検'!C21)</f>
        <v>0</v>
      </c>
      <c r="D20" s="12">
        <f>SUM('[1]仙南:食検'!D21)</f>
        <v>0</v>
      </c>
      <c r="E20" s="12">
        <f>SUM('[1]仙南:食検'!E21)</f>
        <v>0</v>
      </c>
      <c r="F20" s="12">
        <f>SUM('[1]仙南:食検'!H21)</f>
        <v>0</v>
      </c>
      <c r="G20" s="12">
        <f>SUM('[1]仙南:食検'!I21)</f>
        <v>0</v>
      </c>
      <c r="H20" s="12">
        <f>SUM('[1]仙南:食検'!J21)</f>
        <v>0</v>
      </c>
      <c r="I20" s="12">
        <f>SUM('[1]仙南:食検'!K21)</f>
        <v>0</v>
      </c>
      <c r="J20" s="12">
        <f>SUM('[1]仙南:食検'!L21)</f>
        <v>0</v>
      </c>
      <c r="K20" s="12">
        <f>SUM('[1]仙南:食検'!M21)</f>
        <v>0</v>
      </c>
      <c r="L20" s="12">
        <f>SUM('[1]仙南:食検'!N21)</f>
        <v>0</v>
      </c>
      <c r="M20" s="13">
        <f>SUM('[1]仙南:食検'!O21)</f>
        <v>0</v>
      </c>
    </row>
    <row r="21" spans="1:13" ht="11.25">
      <c r="A21" s="10" t="s">
        <v>30</v>
      </c>
      <c r="B21" s="11">
        <f>SUM('[1]仙南:食検'!B22)</f>
        <v>0</v>
      </c>
      <c r="C21" s="12">
        <f>SUM('[1]仙南:食検'!C22)</f>
        <v>0</v>
      </c>
      <c r="D21" s="12">
        <f>SUM('[1]仙南:食検'!D22)</f>
        <v>0</v>
      </c>
      <c r="E21" s="12">
        <f>SUM('[1]仙南:食検'!E22)</f>
        <v>0</v>
      </c>
      <c r="F21" s="12">
        <f>SUM('[1]仙南:食検'!H22)</f>
        <v>0</v>
      </c>
      <c r="G21" s="12">
        <f>SUM('[1]仙南:食検'!I22)</f>
        <v>0</v>
      </c>
      <c r="H21" s="12">
        <f>SUM('[1]仙南:食検'!J22)</f>
        <v>0</v>
      </c>
      <c r="I21" s="12">
        <f>SUM('[1]仙南:食検'!K22)</f>
        <v>0</v>
      </c>
      <c r="J21" s="12">
        <f>SUM('[1]仙南:食検'!L22)</f>
        <v>0</v>
      </c>
      <c r="K21" s="12">
        <f>SUM('[1]仙南:食検'!M22)</f>
        <v>0</v>
      </c>
      <c r="L21" s="12">
        <f>SUM('[1]仙南:食検'!N22)</f>
        <v>0</v>
      </c>
      <c r="M21" s="13">
        <f>SUM('[1]仙南:食検'!O22)</f>
        <v>0</v>
      </c>
    </row>
    <row r="22" spans="1:13" ht="23.25" thickBot="1">
      <c r="A22" s="15" t="s">
        <v>31</v>
      </c>
      <c r="B22" s="16">
        <f>SUM('[1]仙南:食検'!B23)</f>
        <v>102</v>
      </c>
      <c r="C22" s="17">
        <f>SUM('[1]仙南:食検'!C23)</f>
        <v>0</v>
      </c>
      <c r="D22" s="17">
        <f>SUM('[1]仙南:食検'!D23)</f>
        <v>0</v>
      </c>
      <c r="E22" s="17">
        <f>SUM('[1]仙南:食検'!E23)</f>
        <v>0</v>
      </c>
      <c r="F22" s="17">
        <f>SUM('[1]仙南:食検'!H23)</f>
        <v>0</v>
      </c>
      <c r="G22" s="17">
        <f>SUM('[1]仙南:食検'!I23)</f>
        <v>0</v>
      </c>
      <c r="H22" s="17">
        <f>SUM('[1]仙南:食検'!J23)</f>
        <v>0</v>
      </c>
      <c r="I22" s="17">
        <f>SUM('[1]仙南:食検'!K23)</f>
        <v>0</v>
      </c>
      <c r="J22" s="17">
        <f>SUM('[1]仙南:食検'!L23)</f>
        <v>0</v>
      </c>
      <c r="K22" s="17">
        <f>SUM('[1]仙南:食検'!M23)</f>
        <v>0</v>
      </c>
      <c r="L22" s="17">
        <f>SUM('[1]仙南:食検'!N23)</f>
        <v>0</v>
      </c>
      <c r="M22" s="18">
        <f>SUM('[1]仙南:食検'!O23)</f>
        <v>0</v>
      </c>
    </row>
    <row r="23" spans="1:13" ht="12.75" thickBot="1" thickTop="1">
      <c r="A23" s="19" t="s">
        <v>32</v>
      </c>
      <c r="B23" s="20">
        <f>SUM(B7:B15,B17:B22)</f>
        <v>1243</v>
      </c>
      <c r="C23" s="21">
        <f aca="true" t="shared" si="0" ref="C23:M23">SUM(C7:C15,C17:C22)</f>
        <v>1</v>
      </c>
      <c r="D23" s="21">
        <f t="shared" si="0"/>
        <v>1</v>
      </c>
      <c r="E23" s="21">
        <f t="shared" si="0"/>
        <v>0</v>
      </c>
      <c r="F23" s="21">
        <f t="shared" si="0"/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  <c r="J23" s="21">
        <f t="shared" si="0"/>
        <v>0</v>
      </c>
      <c r="K23" s="21">
        <f t="shared" si="0"/>
        <v>0</v>
      </c>
      <c r="L23" s="21">
        <f t="shared" si="0"/>
        <v>1</v>
      </c>
      <c r="M23" s="22">
        <f t="shared" si="0"/>
        <v>0</v>
      </c>
    </row>
  </sheetData>
  <sheetProtection/>
  <mergeCells count="17">
    <mergeCell ref="J4:J5"/>
    <mergeCell ref="K4:K5"/>
    <mergeCell ref="A3:A5"/>
    <mergeCell ref="B3:B4"/>
    <mergeCell ref="C3:C4"/>
    <mergeCell ref="D3:F3"/>
    <mergeCell ref="G3:K3"/>
    <mergeCell ref="B6:M6"/>
    <mergeCell ref="B16:M16"/>
    <mergeCell ref="M3:M5"/>
    <mergeCell ref="D4:D5"/>
    <mergeCell ref="E4:E5"/>
    <mergeCell ref="F4:F5"/>
    <mergeCell ref="G4:G5"/>
    <mergeCell ref="H4:H5"/>
    <mergeCell ref="I4:I5"/>
    <mergeCell ref="L3:L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5"/>
  <sheetViews>
    <sheetView zoomScalePageLayoutView="0" workbookViewId="0" topLeftCell="A10">
      <selection activeCell="O17" sqref="O17"/>
    </sheetView>
  </sheetViews>
  <sheetFormatPr defaultColWidth="9.33203125" defaultRowHeight="11.25"/>
  <cols>
    <col min="1" max="1" width="33.83203125" style="0" customWidth="1"/>
    <col min="2" max="3" width="10.66015625" style="0" customWidth="1"/>
    <col min="4" max="5" width="12.66015625" style="0" customWidth="1"/>
    <col min="7" max="13" width="10" style="0" customWidth="1"/>
  </cols>
  <sheetData>
    <row r="3" ht="13.5">
      <c r="A3" s="23" t="s">
        <v>0</v>
      </c>
    </row>
    <row r="4" ht="12" thickBot="1">
      <c r="C4" s="1"/>
    </row>
    <row r="5" spans="1:13" ht="11.25">
      <c r="A5" s="38"/>
      <c r="B5" s="40" t="s">
        <v>1</v>
      </c>
      <c r="C5" s="37" t="s">
        <v>2</v>
      </c>
      <c r="D5" s="43"/>
      <c r="E5" s="43"/>
      <c r="F5" s="43"/>
      <c r="G5" s="42" t="s">
        <v>4</v>
      </c>
      <c r="H5" s="43"/>
      <c r="I5" s="43"/>
      <c r="J5" s="43"/>
      <c r="K5" s="44"/>
      <c r="L5" s="37" t="s">
        <v>5</v>
      </c>
      <c r="M5" s="33" t="s">
        <v>6</v>
      </c>
    </row>
    <row r="6" spans="1:13" ht="11.25" customHeight="1">
      <c r="A6" s="39"/>
      <c r="B6" s="41"/>
      <c r="C6" s="36"/>
      <c r="D6" s="46" t="s">
        <v>33</v>
      </c>
      <c r="E6" s="46"/>
      <c r="F6" s="35" t="s">
        <v>9</v>
      </c>
      <c r="G6" s="35" t="s">
        <v>10</v>
      </c>
      <c r="H6" s="35" t="s">
        <v>11</v>
      </c>
      <c r="I6" s="35" t="s">
        <v>12</v>
      </c>
      <c r="J6" s="35" t="s">
        <v>13</v>
      </c>
      <c r="K6" s="35" t="s">
        <v>9</v>
      </c>
      <c r="L6" s="36"/>
      <c r="M6" s="34"/>
    </row>
    <row r="7" spans="1:13" ht="12" thickBot="1">
      <c r="A7" s="48"/>
      <c r="B7" s="4" t="s">
        <v>34</v>
      </c>
      <c r="C7" s="24"/>
      <c r="D7" s="25" t="s">
        <v>14</v>
      </c>
      <c r="E7" s="26" t="s">
        <v>15</v>
      </c>
      <c r="F7" s="47"/>
      <c r="G7" s="47"/>
      <c r="H7" s="47"/>
      <c r="I7" s="47"/>
      <c r="J7" s="47"/>
      <c r="K7" s="47"/>
      <c r="L7" s="47"/>
      <c r="M7" s="45"/>
    </row>
    <row r="8" spans="1:13" ht="15.75" customHeight="1">
      <c r="A8" s="5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ht="15.75" customHeight="1">
      <c r="A9" s="6" t="s">
        <v>17</v>
      </c>
      <c r="B9" s="7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9">
        <v>0</v>
      </c>
    </row>
    <row r="10" spans="1:13" ht="15.75" customHeight="1">
      <c r="A10" s="6" t="s">
        <v>18</v>
      </c>
      <c r="B10" s="7">
        <v>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v>0</v>
      </c>
    </row>
    <row r="11" spans="1:13" ht="15.75" customHeight="1">
      <c r="A11" s="6" t="s">
        <v>19</v>
      </c>
      <c r="B11" s="7">
        <v>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v>0</v>
      </c>
    </row>
    <row r="12" spans="1:13" ht="15.75" customHeight="1">
      <c r="A12" s="6" t="s">
        <v>20</v>
      </c>
      <c r="B12" s="7">
        <v>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v>0</v>
      </c>
    </row>
    <row r="13" spans="1:13" ht="15.75" customHeight="1">
      <c r="A13" s="10" t="s">
        <v>21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0</v>
      </c>
    </row>
    <row r="14" spans="1:13" ht="15.75" customHeight="1">
      <c r="A14" s="10" t="s">
        <v>22</v>
      </c>
      <c r="B14" s="11">
        <v>153</v>
      </c>
      <c r="C14" s="12">
        <v>2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2</v>
      </c>
      <c r="M14" s="13">
        <v>0</v>
      </c>
    </row>
    <row r="15" spans="1:13" ht="15.75" customHeight="1">
      <c r="A15" s="10" t="s">
        <v>23</v>
      </c>
      <c r="B15" s="11">
        <v>114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3">
        <v>0</v>
      </c>
    </row>
    <row r="16" spans="1:13" ht="15.75" customHeight="1">
      <c r="A16" s="10" t="s">
        <v>24</v>
      </c>
      <c r="B16" s="11">
        <v>202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>
        <v>0</v>
      </c>
    </row>
    <row r="17" spans="1:13" ht="15.75" customHeight="1">
      <c r="A17" s="10" t="s">
        <v>25</v>
      </c>
      <c r="B17" s="11">
        <v>166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3">
        <v>0</v>
      </c>
    </row>
    <row r="18" spans="1:13" ht="15.75" customHeight="1">
      <c r="A18" s="14" t="s">
        <v>26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1:13" ht="15.75" customHeight="1">
      <c r="A19" s="6" t="s">
        <v>27</v>
      </c>
      <c r="B19" s="7">
        <v>101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>
        <v>0</v>
      </c>
    </row>
    <row r="20" spans="1:13" ht="15.75" customHeight="1">
      <c r="A20" s="6" t="s">
        <v>20</v>
      </c>
      <c r="B20" s="7">
        <v>230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</row>
    <row r="21" spans="1:13" ht="15.75" customHeight="1">
      <c r="A21" s="10" t="s">
        <v>28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>
        <v>0</v>
      </c>
    </row>
    <row r="22" spans="1:13" ht="15.75" customHeight="1">
      <c r="A22" s="10" t="s">
        <v>29</v>
      </c>
      <c r="B22" s="11">
        <v>117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>
        <v>0</v>
      </c>
    </row>
    <row r="23" spans="1:13" ht="15.75" customHeight="1">
      <c r="A23" s="10" t="s">
        <v>30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>
        <v>0</v>
      </c>
    </row>
    <row r="24" spans="1:13" ht="27" customHeight="1" thickBot="1">
      <c r="A24" s="15" t="s">
        <v>31</v>
      </c>
      <c r="B24" s="16">
        <v>102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</row>
    <row r="25" spans="1:13" ht="15.75" customHeight="1" thickBot="1" thickTop="1">
      <c r="A25" s="19" t="s">
        <v>32</v>
      </c>
      <c r="B25" s="20">
        <v>1243</v>
      </c>
      <c r="C25" s="21">
        <v>2</v>
      </c>
      <c r="D25" s="21">
        <v>1</v>
      </c>
      <c r="E25" s="21">
        <v>0</v>
      </c>
      <c r="F25" s="21">
        <v>1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</v>
      </c>
      <c r="M25" s="22">
        <v>0</v>
      </c>
    </row>
  </sheetData>
  <sheetProtection/>
  <mergeCells count="16">
    <mergeCell ref="A5:A7"/>
    <mergeCell ref="B5:B6"/>
    <mergeCell ref="C5:C6"/>
    <mergeCell ref="D5:F5"/>
    <mergeCell ref="G5:K5"/>
    <mergeCell ref="L5:L7"/>
    <mergeCell ref="B8:M8"/>
    <mergeCell ref="B18:M18"/>
    <mergeCell ref="M5:M7"/>
    <mergeCell ref="D6:E6"/>
    <mergeCell ref="F6:F7"/>
    <mergeCell ref="G6:G7"/>
    <mergeCell ref="H6:H7"/>
    <mergeCell ref="I6:I7"/>
    <mergeCell ref="J6:J7"/>
    <mergeCell ref="K6:K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L27" sqref="L27"/>
    </sheetView>
  </sheetViews>
  <sheetFormatPr defaultColWidth="9.33203125" defaultRowHeight="11.25"/>
  <cols>
    <col min="1" max="1" width="30.83203125" style="0" customWidth="1"/>
    <col min="6" max="7" width="11.16015625" style="0" customWidth="1"/>
    <col min="9" max="10" width="10" style="0" bestFit="1" customWidth="1"/>
  </cols>
  <sheetData>
    <row r="1" ht="11.25">
      <c r="A1" t="s">
        <v>35</v>
      </c>
    </row>
    <row r="2" ht="12" thickBot="1">
      <c r="E2" s="1"/>
    </row>
    <row r="3" spans="1:15" ht="11.25">
      <c r="A3" s="38"/>
      <c r="B3" s="40" t="s">
        <v>1</v>
      </c>
      <c r="C3" s="37" t="s">
        <v>2</v>
      </c>
      <c r="D3" s="42" t="s">
        <v>3</v>
      </c>
      <c r="E3" s="43"/>
      <c r="F3" s="43"/>
      <c r="G3" s="43"/>
      <c r="H3" s="43"/>
      <c r="I3" s="42" t="s">
        <v>4</v>
      </c>
      <c r="J3" s="43"/>
      <c r="K3" s="43"/>
      <c r="L3" s="43"/>
      <c r="M3" s="44"/>
      <c r="N3" s="37" t="s">
        <v>5</v>
      </c>
      <c r="O3" s="33" t="s">
        <v>6</v>
      </c>
    </row>
    <row r="4" spans="1:15" ht="11.25">
      <c r="A4" s="39"/>
      <c r="B4" s="41"/>
      <c r="C4" s="36"/>
      <c r="D4" s="35" t="s">
        <v>7</v>
      </c>
      <c r="E4" s="35" t="s">
        <v>8</v>
      </c>
      <c r="F4" s="46" t="s">
        <v>36</v>
      </c>
      <c r="G4" s="46"/>
      <c r="H4" s="35" t="s">
        <v>9</v>
      </c>
      <c r="I4" s="35" t="s">
        <v>10</v>
      </c>
      <c r="J4" s="35" t="s">
        <v>11</v>
      </c>
      <c r="K4" s="35" t="s">
        <v>12</v>
      </c>
      <c r="L4" s="35" t="s">
        <v>13</v>
      </c>
      <c r="M4" s="35" t="s">
        <v>9</v>
      </c>
      <c r="N4" s="36"/>
      <c r="O4" s="34"/>
    </row>
    <row r="5" spans="1:15" ht="11.25">
      <c r="A5" s="39"/>
      <c r="B5" s="2"/>
      <c r="C5" s="3"/>
      <c r="D5" s="36"/>
      <c r="E5" s="36"/>
      <c r="F5" s="49" t="s">
        <v>14</v>
      </c>
      <c r="G5" s="27" t="s">
        <v>15</v>
      </c>
      <c r="H5" s="36"/>
      <c r="I5" s="36"/>
      <c r="J5" s="36"/>
      <c r="K5" s="36"/>
      <c r="L5" s="36"/>
      <c r="M5" s="36"/>
      <c r="N5" s="36"/>
      <c r="O5" s="34"/>
    </row>
    <row r="6" spans="1:15" ht="12" thickBot="1">
      <c r="A6" s="48"/>
      <c r="B6" s="50" t="s">
        <v>37</v>
      </c>
      <c r="C6" s="51" t="s">
        <v>38</v>
      </c>
      <c r="D6" s="52" t="s">
        <v>39</v>
      </c>
      <c r="E6" s="51" t="s">
        <v>40</v>
      </c>
      <c r="F6" s="4" t="s">
        <v>41</v>
      </c>
      <c r="G6" s="53" t="s">
        <v>42</v>
      </c>
      <c r="H6" s="51" t="s">
        <v>43</v>
      </c>
      <c r="I6" s="51" t="s">
        <v>44</v>
      </c>
      <c r="J6" s="51" t="s">
        <v>45</v>
      </c>
      <c r="K6" s="51" t="s">
        <v>46</v>
      </c>
      <c r="L6" s="51" t="s">
        <v>47</v>
      </c>
      <c r="M6" s="51" t="s">
        <v>48</v>
      </c>
      <c r="N6" s="51" t="s">
        <v>49</v>
      </c>
      <c r="O6" s="54" t="s">
        <v>50</v>
      </c>
    </row>
    <row r="7" spans="1:15" ht="11.25">
      <c r="A7" s="5" t="s">
        <v>16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11.25">
      <c r="A8" s="6" t="s">
        <v>17</v>
      </c>
      <c r="B8" s="7">
        <v>18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9">
        <v>0</v>
      </c>
    </row>
    <row r="9" spans="1:15" ht="11.25">
      <c r="A9" s="6" t="s">
        <v>18</v>
      </c>
      <c r="B9" s="7">
        <v>15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9">
        <v>0</v>
      </c>
    </row>
    <row r="10" spans="1:15" ht="11.25">
      <c r="A10" s="6" t="s">
        <v>19</v>
      </c>
      <c r="B10" s="7">
        <v>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v>0</v>
      </c>
    </row>
    <row r="11" spans="1:15" ht="11.25">
      <c r="A11" s="6" t="s">
        <v>20</v>
      </c>
      <c r="B11" s="7">
        <v>15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v>0</v>
      </c>
    </row>
    <row r="12" spans="1:15" ht="11.25">
      <c r="A12" s="10" t="s">
        <v>21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3">
        <v>0</v>
      </c>
    </row>
    <row r="13" spans="1:15" ht="11.25">
      <c r="A13" s="10" t="s">
        <v>22</v>
      </c>
      <c r="B13" s="11">
        <v>137</v>
      </c>
      <c r="C13" s="12">
        <v>1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3">
        <v>0</v>
      </c>
    </row>
    <row r="14" spans="1:15" ht="11.25">
      <c r="A14" s="10" t="s">
        <v>23</v>
      </c>
      <c r="B14" s="11">
        <v>102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3">
        <v>0</v>
      </c>
    </row>
    <row r="15" spans="1:15" ht="11.25">
      <c r="A15" s="10" t="s">
        <v>24</v>
      </c>
      <c r="B15" s="11">
        <v>185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3">
        <v>0</v>
      </c>
    </row>
    <row r="16" spans="1:15" ht="11.25">
      <c r="A16" s="10" t="s">
        <v>25</v>
      </c>
      <c r="B16" s="11">
        <v>136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3">
        <v>0</v>
      </c>
    </row>
    <row r="17" spans="1:15" ht="11.25">
      <c r="A17" s="14" t="s">
        <v>26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1:15" ht="11.25">
      <c r="A18" s="6" t="s">
        <v>27</v>
      </c>
      <c r="B18" s="7">
        <v>101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>
        <v>0</v>
      </c>
    </row>
    <row r="19" spans="1:15" ht="11.25">
      <c r="A19" s="6" t="s">
        <v>20</v>
      </c>
      <c r="B19" s="7">
        <v>204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>
        <v>0</v>
      </c>
    </row>
    <row r="20" spans="1:15" ht="11.25">
      <c r="A20" s="10" t="s">
        <v>28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</row>
    <row r="21" spans="1:15" ht="11.25">
      <c r="A21" s="10" t="s">
        <v>29</v>
      </c>
      <c r="B21" s="11">
        <v>102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v>0</v>
      </c>
    </row>
    <row r="22" spans="1:15" ht="11.25">
      <c r="A22" s="10" t="s">
        <v>30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3">
        <v>0</v>
      </c>
    </row>
    <row r="23" spans="1:15" ht="23.25" thickBot="1">
      <c r="A23" s="15" t="s">
        <v>31</v>
      </c>
      <c r="B23" s="16">
        <v>90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8">
        <v>0</v>
      </c>
    </row>
    <row r="24" spans="1:15" ht="12.75" thickBot="1" thickTop="1">
      <c r="A24" s="19" t="s">
        <v>32</v>
      </c>
      <c r="B24" s="20">
        <v>1108</v>
      </c>
      <c r="C24" s="21">
        <v>1</v>
      </c>
      <c r="D24" s="21">
        <v>0</v>
      </c>
      <c r="E24" s="21">
        <v>0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</v>
      </c>
      <c r="O24" s="22">
        <v>0</v>
      </c>
    </row>
    <row r="26" ht="11.25">
      <c r="B26" t="s">
        <v>51</v>
      </c>
    </row>
  </sheetData>
  <sheetProtection/>
  <mergeCells count="18">
    <mergeCell ref="B7:O7"/>
    <mergeCell ref="B17:O17"/>
    <mergeCell ref="O3:O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A3:A6"/>
    <mergeCell ref="B3:B4"/>
    <mergeCell ref="C3:C4"/>
    <mergeCell ref="D3:H3"/>
    <mergeCell ref="I3:M3"/>
    <mergeCell ref="N3:N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&amp;R(別添８)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 </dc:creator>
  <cp:keywords/>
  <dc:description/>
  <cp:lastModifiedBy>宮城県 </cp:lastModifiedBy>
  <cp:lastPrinted>2010-02-15T05:37:23Z</cp:lastPrinted>
  <dcterms:created xsi:type="dcterms:W3CDTF">2010-02-15T05:29:32Z</dcterms:created>
  <dcterms:modified xsi:type="dcterms:W3CDTF">2010-03-03T06:34:24Z</dcterms:modified>
  <cp:category/>
  <cp:version/>
  <cp:contentType/>
  <cp:contentStatus/>
</cp:coreProperties>
</file>