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6.81\共有04_県立\00-3歴代副班長\R1(H31)早坂副班長②\22 人事評価\06 人事評価規則等 020401改正\04 発送\要領等\01人事評価実施要領等（県立）\"/>
    </mc:Choice>
  </mc:AlternateContent>
  <bookViews>
    <workbookView xWindow="0" yWindow="0" windowWidth="20490" windowHeight="7560" tabRatio="913"/>
  </bookViews>
  <sheets>
    <sheet name="様式第1号の37　会計年度任用職員（非常勤講師）" sheetId="37" r:id="rId1"/>
    <sheet name="様式第1号の37　会計年度任用職員（非常勤講師）記入例" sheetId="38" r:id="rId2"/>
  </sheets>
  <definedNames>
    <definedName name="_xlnm.Print_Area" localSheetId="0">#REF!</definedName>
    <definedName name="_xlnm.Print_Area" localSheetId="1">#REF!</definedName>
    <definedName name="_xlnm.Print_Area">#REF!</definedName>
  </definedNames>
  <calcPr calcId="162913"/>
</workbook>
</file>

<file path=xl/calcChain.xml><?xml version="1.0" encoding="utf-8"?>
<calcChain xmlns="http://schemas.openxmlformats.org/spreadsheetml/2006/main">
  <c r="DG69" i="38" l="1"/>
  <c r="DF69" i="38"/>
  <c r="DE69" i="38"/>
  <c r="DD69" i="38"/>
  <c r="DC69" i="38"/>
  <c r="DB69" i="38"/>
  <c r="DG68" i="38"/>
  <c r="DG70" i="38" s="1"/>
  <c r="DF68" i="38"/>
  <c r="DF70" i="38" s="1"/>
  <c r="DE68" i="38"/>
  <c r="DE70" i="38" s="1"/>
  <c r="DD68" i="38"/>
  <c r="DD70" i="38" s="1"/>
  <c r="DC68" i="38"/>
  <c r="DC70" i="38" s="1"/>
  <c r="DB68" i="38"/>
  <c r="DB70" i="38" s="1"/>
  <c r="CY68" i="38"/>
  <c r="DC70" i="37"/>
  <c r="DB70" i="37"/>
  <c r="DG69" i="37"/>
  <c r="DF69" i="37"/>
  <c r="DE69" i="37"/>
  <c r="DD69" i="37"/>
  <c r="DC69" i="37"/>
  <c r="DB69" i="37"/>
  <c r="DG68" i="37"/>
  <c r="DG70" i="37" s="1"/>
  <c r="DF68" i="37"/>
  <c r="DF70" i="37" s="1"/>
  <c r="DE68" i="37"/>
  <c r="DE70" i="37" s="1"/>
  <c r="DD68" i="37"/>
  <c r="DD70" i="37" s="1"/>
  <c r="DC68" i="37"/>
  <c r="DB68" i="37"/>
  <c r="CY68" i="37"/>
  <c r="AT79" i="38" l="1"/>
  <c r="AT80" i="38" s="1"/>
  <c r="AZ78" i="38"/>
  <c r="AZ79" i="38" s="1"/>
  <c r="AZ80" i="38" s="1"/>
  <c r="AY78" i="38"/>
  <c r="AY79" i="38" s="1"/>
  <c r="AY80" i="38" s="1"/>
  <c r="AX78" i="38"/>
  <c r="AW78" i="38"/>
  <c r="AW79" i="38" s="1"/>
  <c r="AW80" i="38" s="1"/>
  <c r="AV78" i="38"/>
  <c r="AV79" i="38" s="1"/>
  <c r="AV80" i="38" s="1"/>
  <c r="AU78" i="38"/>
  <c r="AT78" i="38"/>
  <c r="AS78" i="38"/>
  <c r="AS79" i="38" s="1"/>
  <c r="AS80" i="38" s="1"/>
  <c r="AR78" i="38"/>
  <c r="AZ77" i="38"/>
  <c r="AY77" i="38"/>
  <c r="AX77" i="38"/>
  <c r="AX79" i="38" s="1"/>
  <c r="AX80" i="38" s="1"/>
  <c r="AW77" i="38"/>
  <c r="AV77" i="38"/>
  <c r="AU77" i="38"/>
  <c r="AU79" i="38" s="1"/>
  <c r="AU80" i="38" s="1"/>
  <c r="AT77" i="38"/>
  <c r="AS77" i="38"/>
  <c r="AR77" i="38"/>
  <c r="AR79" i="38" s="1"/>
  <c r="AR80" i="38" s="1"/>
  <c r="AT75" i="38"/>
  <c r="AT76" i="38" s="1"/>
  <c r="AZ74" i="38"/>
  <c r="AZ75" i="38" s="1"/>
  <c r="AZ76" i="38" s="1"/>
  <c r="AY74" i="38"/>
  <c r="AY75" i="38" s="1"/>
  <c r="AY76" i="38" s="1"/>
  <c r="AX74" i="38"/>
  <c r="AW74" i="38"/>
  <c r="AW75" i="38" s="1"/>
  <c r="AW76" i="38" s="1"/>
  <c r="AV74" i="38"/>
  <c r="AV75" i="38" s="1"/>
  <c r="AV76" i="38" s="1"/>
  <c r="AU74" i="38"/>
  <c r="AT74" i="38"/>
  <c r="AS74" i="38"/>
  <c r="AS75" i="38" s="1"/>
  <c r="AS76" i="38" s="1"/>
  <c r="AR74" i="38"/>
  <c r="AZ73" i="38"/>
  <c r="AY73" i="38"/>
  <c r="AX73" i="38"/>
  <c r="AX75" i="38" s="1"/>
  <c r="AX76" i="38" s="1"/>
  <c r="AW73" i="38"/>
  <c r="AV73" i="38"/>
  <c r="AU73" i="38"/>
  <c r="AU75" i="38" s="1"/>
  <c r="AU76" i="38" s="1"/>
  <c r="AT73" i="38"/>
  <c r="AS73" i="38"/>
  <c r="AR73" i="38"/>
  <c r="AR75" i="38" s="1"/>
  <c r="AR76" i="38" s="1"/>
  <c r="DG71" i="38"/>
  <c r="DG72" i="38" s="1"/>
  <c r="DG73" i="38" s="1"/>
  <c r="DD71" i="38"/>
  <c r="DD72" i="38" s="1"/>
  <c r="DD73" i="38" s="1"/>
  <c r="DC71" i="38"/>
  <c r="DC72" i="38" s="1"/>
  <c r="DC73" i="38" s="1"/>
  <c r="CZ70" i="38"/>
  <c r="CZ71" i="38" s="1"/>
  <c r="CZ72" i="38" s="1"/>
  <c r="CZ73" i="38" s="1"/>
  <c r="DA69" i="38"/>
  <c r="CZ69" i="38"/>
  <c r="CY69" i="38"/>
  <c r="DF71" i="38"/>
  <c r="DF72" i="38" s="1"/>
  <c r="DF73" i="38" s="1"/>
  <c r="DE71" i="38"/>
  <c r="DE72" i="38" s="1"/>
  <c r="DE73" i="38" s="1"/>
  <c r="DA68" i="38"/>
  <c r="DA70" i="38" s="1"/>
  <c r="DA71" i="38" s="1"/>
  <c r="DA72" i="38" s="1"/>
  <c r="DA73" i="38" s="1"/>
  <c r="CZ68" i="38"/>
  <c r="CY70" i="38"/>
  <c r="DB71" i="38" l="1"/>
  <c r="DB72" i="38" s="1"/>
  <c r="DB73" i="38" s="1"/>
  <c r="CY71" i="38"/>
  <c r="CY72" i="38" s="1"/>
  <c r="CY73" i="38" s="1"/>
  <c r="AZ74" i="37"/>
  <c r="AZ75" i="37" s="1"/>
  <c r="AZ76" i="37" s="1"/>
  <c r="AY74" i="37"/>
  <c r="AY75" i="37" s="1"/>
  <c r="AY76" i="37" s="1"/>
  <c r="AX74" i="37"/>
  <c r="AW74" i="37"/>
  <c r="AV74" i="37"/>
  <c r="AU74" i="37"/>
  <c r="AZ73" i="37"/>
  <c r="AY73" i="37"/>
  <c r="AX73" i="37"/>
  <c r="AX75" i="37" s="1"/>
  <c r="AX76" i="37" s="1"/>
  <c r="AW73" i="37"/>
  <c r="AV73" i="37"/>
  <c r="AU73" i="37"/>
  <c r="AR73" i="37"/>
  <c r="AR75" i="37" s="1"/>
  <c r="AR76" i="37" s="1"/>
  <c r="AW75" i="37"/>
  <c r="AW76" i="37" s="1"/>
  <c r="AV75" i="37"/>
  <c r="AV76" i="37" s="1"/>
  <c r="AT74" i="37"/>
  <c r="AT75" i="37" s="1"/>
  <c r="AT76" i="37" s="1"/>
  <c r="AS74" i="37"/>
  <c r="AS75" i="37" s="1"/>
  <c r="AS76" i="37" s="1"/>
  <c r="AR74" i="37"/>
  <c r="AU75" i="37"/>
  <c r="AU76" i="37" s="1"/>
  <c r="AT73" i="37"/>
  <c r="AS73" i="37"/>
  <c r="AZ78" i="37" l="1"/>
  <c r="AZ79" i="37" s="1"/>
  <c r="AZ80" i="37" s="1"/>
  <c r="AY78" i="37"/>
  <c r="AY79" i="37" s="1"/>
  <c r="AY80" i="37" s="1"/>
  <c r="AX78" i="37"/>
  <c r="AZ77" i="37"/>
  <c r="AY77" i="37"/>
  <c r="AX77" i="37"/>
  <c r="AW78" i="37"/>
  <c r="AW79" i="37" s="1"/>
  <c r="AW80" i="37" s="1"/>
  <c r="AV78" i="37"/>
  <c r="AV79" i="37" s="1"/>
  <c r="AV80" i="37" s="1"/>
  <c r="AU78" i="37"/>
  <c r="AW77" i="37"/>
  <c r="AV77" i="37"/>
  <c r="AU77" i="37"/>
  <c r="AU79" i="37" s="1"/>
  <c r="AU80" i="37" s="1"/>
  <c r="AT78" i="37"/>
  <c r="AS78" i="37"/>
  <c r="AS79" i="37" s="1"/>
  <c r="AS80" i="37" s="1"/>
  <c r="AR78" i="37"/>
  <c r="AT77" i="37"/>
  <c r="AS77" i="37"/>
  <c r="AR77" i="37"/>
  <c r="AR79" i="37" s="1"/>
  <c r="AR80" i="37" s="1"/>
  <c r="AT79" i="37"/>
  <c r="AT80" i="37" s="1"/>
  <c r="AX79" i="37"/>
  <c r="AX80" i="37" s="1"/>
  <c r="DE71" i="37" l="1"/>
  <c r="DE72" i="37" s="1"/>
  <c r="DE73" i="37" s="1"/>
  <c r="DF71" i="37"/>
  <c r="DF72" i="37" s="1"/>
  <c r="DF73" i="37" s="1"/>
  <c r="DA70" i="37"/>
  <c r="DA71" i="37" s="1"/>
  <c r="DA72" i="37" s="1"/>
  <c r="DA73" i="37" s="1"/>
  <c r="CZ70" i="37"/>
  <c r="CZ71" i="37" s="1"/>
  <c r="CZ72" i="37" s="1"/>
  <c r="CZ73" i="37" s="1"/>
  <c r="DA69" i="37"/>
  <c r="CZ69" i="37"/>
  <c r="CY69" i="37"/>
  <c r="DG71" i="37"/>
  <c r="DG72" i="37" s="1"/>
  <c r="DG73" i="37" s="1"/>
  <c r="DD71" i="37"/>
  <c r="DD72" i="37" s="1"/>
  <c r="DD73" i="37" s="1"/>
  <c r="DC71" i="37"/>
  <c r="DC72" i="37" s="1"/>
  <c r="DC73" i="37" s="1"/>
  <c r="DA68" i="37"/>
  <c r="CZ68" i="37"/>
  <c r="CY70" i="37"/>
  <c r="CY71" i="37" l="1"/>
  <c r="CY72" i="37" s="1"/>
  <c r="CY73" i="37" s="1"/>
  <c r="DB71" i="37"/>
  <c r="DB72" i="37" s="1"/>
  <c r="DB73" i="37" s="1"/>
</calcChain>
</file>

<file path=xl/sharedStrings.xml><?xml version="1.0" encoding="utf-8"?>
<sst xmlns="http://schemas.openxmlformats.org/spreadsheetml/2006/main" count="116" uniqueCount="68">
  <si>
    <t>氏名</t>
    <rPh sb="0" eb="2">
      <t>シメイ</t>
    </rPh>
    <phoneticPr fontId="1"/>
  </si>
  <si>
    <t>職名</t>
    <rPh sb="0" eb="2">
      <t>ショクメイ</t>
    </rPh>
    <phoneticPr fontId="1"/>
  </si>
  <si>
    <t>評価項目</t>
    <phoneticPr fontId="1"/>
  </si>
  <si>
    <t>自 己
申 告</t>
    <phoneticPr fontId="1"/>
  </si>
  <si>
    <t>２　（２）全体評価</t>
    <rPh sb="5" eb="7">
      <t>ゼンタイ</t>
    </rPh>
    <phoneticPr fontId="1"/>
  </si>
  <si>
    <t>第１次評価者</t>
    <rPh sb="0" eb="1">
      <t>ダイ</t>
    </rPh>
    <rPh sb="2" eb="3">
      <t>ジ</t>
    </rPh>
    <rPh sb="3" eb="5">
      <t>ヒョウカ</t>
    </rPh>
    <rPh sb="5" eb="6">
      <t>シャ</t>
    </rPh>
    <phoneticPr fontId="1"/>
  </si>
  <si>
    <t>目　標</t>
    <phoneticPr fontId="1"/>
  </si>
  <si>
    <t>最　 終
達成度</t>
    <phoneticPr fontId="1"/>
  </si>
  <si>
    <t>中　間</t>
    <rPh sb="0" eb="1">
      <t>チュウ</t>
    </rPh>
    <rPh sb="2" eb="3">
      <t>カン</t>
    </rPh>
    <phoneticPr fontId="1"/>
  </si>
  <si>
    <t>最　終</t>
    <rPh sb="0" eb="1">
      <t>サイ</t>
    </rPh>
    <rPh sb="2" eb="3">
      <t>シュウ</t>
    </rPh>
    <phoneticPr fontId="1"/>
  </si>
  <si>
    <t>氏　　　　　　名</t>
    <phoneticPr fontId="1"/>
  </si>
  <si>
    <t>所　　　　　属</t>
    <rPh sb="0" eb="1">
      <t>ショ</t>
    </rPh>
    <rPh sb="6" eb="7">
      <t>ゾク</t>
    </rPh>
    <phoneticPr fontId="1"/>
  </si>
  <si>
    <t>職員番号</t>
    <rPh sb="0" eb="2">
      <t>ショクイン</t>
    </rPh>
    <rPh sb="2" eb="4">
      <t>バンゴウ</t>
    </rPh>
    <phoneticPr fontId="1"/>
  </si>
  <si>
    <t>宮城県教育委員会</t>
    <rPh sb="0" eb="3">
      <t>ミヤギケン</t>
    </rPh>
    <rPh sb="3" eb="5">
      <t>キョウイク</t>
    </rPh>
    <rPh sb="5" eb="8">
      <t>イインカイ</t>
    </rPh>
    <phoneticPr fontId="1"/>
  </si>
  <si>
    <t>１　学校の教育目標等（教育目標・学校経営方針・本年度重点目標）</t>
    <phoneticPr fontId="1"/>
  </si>
  <si>
    <t>２　（１）目標達成度評価</t>
    <phoneticPr fontId="1"/>
  </si>
  <si>
    <t>第２次評価者</t>
    <rPh sb="0" eb="1">
      <t>ダイ</t>
    </rPh>
    <rPh sb="2" eb="3">
      <t>ジ</t>
    </rPh>
    <rPh sb="3" eb="5">
      <t>ヒョウカ</t>
    </rPh>
    <rPh sb="5" eb="6">
      <t>シャ</t>
    </rPh>
    <phoneticPr fontId="1"/>
  </si>
  <si>
    <t>令和　　年度</t>
    <rPh sb="0" eb="2">
      <t>レイワ</t>
    </rPh>
    <phoneticPr fontId="1"/>
  </si>
  <si>
    <t>３　資質能力育成評価</t>
    <phoneticPr fontId="1"/>
  </si>
  <si>
    <t>番号</t>
    <phoneticPr fontId="1"/>
  </si>
  <si>
    <t>職名</t>
    <phoneticPr fontId="1"/>
  </si>
  <si>
    <t>氏　　　　　　名</t>
    <phoneticPr fontId="1"/>
  </si>
  <si>
    <t>評価項目</t>
    <phoneticPr fontId="1"/>
  </si>
  <si>
    <t>評価指標</t>
    <phoneticPr fontId="1"/>
  </si>
  <si>
    <t>自 己
申 告</t>
    <phoneticPr fontId="1"/>
  </si>
  <si>
    <t>自 己
申 告</t>
    <phoneticPr fontId="1"/>
  </si>
  <si>
    <t>第１次
評 価</t>
    <phoneticPr fontId="1"/>
  </si>
  <si>
    <t>第１次
評 価</t>
    <phoneticPr fontId="1"/>
  </si>
  <si>
    <t>第2次
評 価</t>
    <phoneticPr fontId="1"/>
  </si>
  <si>
    <t>第2次
評 価</t>
    <phoneticPr fontId="1"/>
  </si>
  <si>
    <t>①</t>
    <phoneticPr fontId="1"/>
  </si>
  <si>
    <t>教育への情熱</t>
    <rPh sb="0" eb="2">
      <t>キョウイク</t>
    </rPh>
    <rPh sb="4" eb="6">
      <t>ジョウネツ</t>
    </rPh>
    <phoneticPr fontId="1"/>
  </si>
  <si>
    <t>教育公務員としての職責及び義務，倫理規範を自覚し，教育のプロフェッショナルとしての仕事について深く考え，自らの仕事が大きな社会貢献につながることについて認識しながら職業観を確立するとともに，児童生徒に対する深い愛情と強い責任感を持ち，学校教育目標の実現に向けて意欲的に取り組んでいる。</t>
    <phoneticPr fontId="1"/>
  </si>
  <si>
    <t>１　学校の教育目標等（教育目標・学校経営方針・本年度重点目標）</t>
    <phoneticPr fontId="1"/>
  </si>
  <si>
    <t>②</t>
    <phoneticPr fontId="1"/>
  </si>
  <si>
    <t>自己
研鑽力</t>
    <rPh sb="0" eb="2">
      <t>ジコ</t>
    </rPh>
    <rPh sb="3" eb="5">
      <t>ケンサン</t>
    </rPh>
    <rPh sb="5" eb="6">
      <t>リョク</t>
    </rPh>
    <phoneticPr fontId="1"/>
  </si>
  <si>
    <t>これからの社会を担う児童生徒が学校において身につけるべき力を理解し，その力を育成するために必要な知識・技能等を身につけようと意欲的に取り組むとともに，文書処理や会計処理等の事務処理力についてもスキルアップを図っている。</t>
    <phoneticPr fontId="1"/>
  </si>
  <si>
    <t>２　（１）目標達成度評価</t>
    <phoneticPr fontId="1"/>
  </si>
  <si>
    <t>主たる業務</t>
    <rPh sb="0" eb="1">
      <t>シュ</t>
    </rPh>
    <rPh sb="3" eb="5">
      <t>ギョウム</t>
    </rPh>
    <phoneticPr fontId="1"/>
  </si>
  <si>
    <t>目　標</t>
    <phoneticPr fontId="1"/>
  </si>
  <si>
    <t>中 　間
達成度</t>
    <phoneticPr fontId="1"/>
  </si>
  <si>
    <t>最　 終
達成度</t>
    <phoneticPr fontId="1"/>
  </si>
  <si>
    <t>評価項目</t>
    <phoneticPr fontId="1"/>
  </si>
  <si>
    <t>４　所見</t>
    <phoneticPr fontId="1"/>
  </si>
  <si>
    <t>最終評価</t>
    <phoneticPr fontId="1"/>
  </si>
  <si>
    <t>様式第１号の３７　（第６関係）</t>
    <rPh sb="0" eb="2">
      <t>ヨウシキ</t>
    </rPh>
    <rPh sb="2" eb="3">
      <t>ダイ</t>
    </rPh>
    <rPh sb="4" eb="5">
      <t>ゴウ</t>
    </rPh>
    <rPh sb="10" eb="11">
      <t>ダイ</t>
    </rPh>
    <rPh sb="12" eb="14">
      <t>カンケイ</t>
    </rPh>
    <phoneticPr fontId="1"/>
  </si>
  <si>
    <t>資質能力育成評価</t>
    <rPh sb="0" eb="2">
      <t>シシツ</t>
    </rPh>
    <rPh sb="2" eb="4">
      <t>ノウリョク</t>
    </rPh>
    <rPh sb="4" eb="6">
      <t>イクセイ</t>
    </rPh>
    <rPh sb="6" eb="8">
      <t>ヒョウカ</t>
    </rPh>
    <phoneticPr fontId="1"/>
  </si>
  <si>
    <t>中間評価</t>
    <rPh sb="0" eb="2">
      <t>チュウカン</t>
    </rPh>
    <phoneticPr fontId="1"/>
  </si>
  <si>
    <t>みやぎ南高校</t>
    <rPh sb="3" eb="4">
      <t>ミナミ</t>
    </rPh>
    <rPh sb="4" eb="6">
      <t>コウコウ</t>
    </rPh>
    <phoneticPr fontId="1"/>
  </si>
  <si>
    <t>会計年度任用職員</t>
    <rPh sb="0" eb="2">
      <t>カイケイ</t>
    </rPh>
    <rPh sb="2" eb="4">
      <t>ネンド</t>
    </rPh>
    <rPh sb="4" eb="6">
      <t>ニンヨウ</t>
    </rPh>
    <rPh sb="6" eb="8">
      <t>ショクイン</t>
    </rPh>
    <phoneticPr fontId="1"/>
  </si>
  <si>
    <t>青葉　一郎</t>
    <rPh sb="0" eb="2">
      <t>アオバ</t>
    </rPh>
    <rPh sb="3" eb="5">
      <t>イチロウ</t>
    </rPh>
    <phoneticPr fontId="1"/>
  </si>
  <si>
    <t>略</t>
    <rPh sb="0" eb="1">
      <t>リャク</t>
    </rPh>
    <phoneticPr fontId="1"/>
  </si>
  <si>
    <t>学習指導において，説明や教材を工夫する。</t>
    <rPh sb="0" eb="2">
      <t>ガクシュウ</t>
    </rPh>
    <rPh sb="2" eb="4">
      <t>シドウ</t>
    </rPh>
    <rPh sb="9" eb="11">
      <t>セツメイ</t>
    </rPh>
    <rPh sb="12" eb="14">
      <t>キョウザイ</t>
    </rPh>
    <rPh sb="15" eb="17">
      <t>クフウ</t>
    </rPh>
    <phoneticPr fontId="1"/>
  </si>
  <si>
    <t>自己目標及び達成度</t>
    <phoneticPr fontId="1"/>
  </si>
  <si>
    <t>状況等</t>
    <rPh sb="0" eb="2">
      <t>ジョウキョウ</t>
    </rPh>
    <rPh sb="2" eb="3">
      <t>トウ</t>
    </rPh>
    <phoneticPr fontId="1"/>
  </si>
  <si>
    <t>説明や教材について不足な部分もあったが、おおむね工夫できた。</t>
    <rPh sb="0" eb="2">
      <t>セツメイ</t>
    </rPh>
    <rPh sb="3" eb="5">
      <t>キョウザイ</t>
    </rPh>
    <rPh sb="9" eb="11">
      <t>フソク</t>
    </rPh>
    <rPh sb="12" eb="14">
      <t>ブブン</t>
    </rPh>
    <rPh sb="24" eb="26">
      <t>クフウ</t>
    </rPh>
    <phoneticPr fontId="1"/>
  </si>
  <si>
    <t>説明や教材を工夫し充実した学習指導ができた。</t>
    <rPh sb="0" eb="2">
      <t>セツメイ</t>
    </rPh>
    <rPh sb="3" eb="5">
      <t>キョウザイ</t>
    </rPh>
    <rPh sb="6" eb="8">
      <t>クフウ</t>
    </rPh>
    <rPh sb="9" eb="11">
      <t>ジュウジツ</t>
    </rPh>
    <rPh sb="13" eb="15">
      <t>ガクシュウ</t>
    </rPh>
    <rPh sb="15" eb="17">
      <t>シドウ</t>
    </rPh>
    <phoneticPr fontId="1"/>
  </si>
  <si>
    <t>自己目標及び達成度</t>
    <phoneticPr fontId="1"/>
  </si>
  <si>
    <t>教材準備を工夫し，ICT教育に取り組むことができた。</t>
    <rPh sb="0" eb="2">
      <t>キョウザイ</t>
    </rPh>
    <rPh sb="2" eb="4">
      <t>ジュンビ</t>
    </rPh>
    <rPh sb="5" eb="7">
      <t>クフウ</t>
    </rPh>
    <rPh sb="12" eb="14">
      <t>キョウイク</t>
    </rPh>
    <rPh sb="15" eb="16">
      <t>ト</t>
    </rPh>
    <rPh sb="17" eb="18">
      <t>ク</t>
    </rPh>
    <phoneticPr fontId="1"/>
  </si>
  <si>
    <t>教材準備を工夫し、他の先生に学びながら、ICT教育を十分に実践した。</t>
    <rPh sb="0" eb="2">
      <t>キョウザイ</t>
    </rPh>
    <rPh sb="2" eb="4">
      <t>ジュンビ</t>
    </rPh>
    <rPh sb="5" eb="7">
      <t>クフウ</t>
    </rPh>
    <rPh sb="9" eb="10">
      <t>タ</t>
    </rPh>
    <rPh sb="11" eb="13">
      <t>センセイ</t>
    </rPh>
    <rPh sb="14" eb="15">
      <t>マナ</t>
    </rPh>
    <rPh sb="23" eb="25">
      <t>キョウイク</t>
    </rPh>
    <rPh sb="26" eb="28">
      <t>ジュウブン</t>
    </rPh>
    <rPh sb="29" eb="31">
      <t>ジッセン</t>
    </rPh>
    <phoneticPr fontId="1"/>
  </si>
  <si>
    <t>教頭</t>
    <rPh sb="0" eb="2">
      <t>キョウトウ</t>
    </rPh>
    <phoneticPr fontId="1"/>
  </si>
  <si>
    <t>広瀬　太郎</t>
    <rPh sb="0" eb="2">
      <t>ヒロセ</t>
    </rPh>
    <rPh sb="3" eb="5">
      <t>タロウ</t>
    </rPh>
    <phoneticPr fontId="1"/>
  </si>
  <si>
    <t>校長</t>
    <rPh sb="0" eb="2">
      <t>コウチョウ</t>
    </rPh>
    <phoneticPr fontId="1"/>
  </si>
  <si>
    <t>伊達　花子</t>
    <rPh sb="0" eb="2">
      <t>ダテ</t>
    </rPh>
    <rPh sb="3" eb="5">
      <t>ハナコ</t>
    </rPh>
    <phoneticPr fontId="1"/>
  </si>
  <si>
    <t>令和　２　年度</t>
    <rPh sb="0" eb="2">
      <t>レイワ</t>
    </rPh>
    <phoneticPr fontId="1"/>
  </si>
  <si>
    <t>　授業を中心に，ICT教育なども取り入れながら、充実した教育活動をしていただいています。授業準備、成績処理などについても積極的に行っていただいていることに感謝申し上げます。</t>
    <rPh sb="1" eb="3">
      <t>ジュギョウ</t>
    </rPh>
    <rPh sb="4" eb="6">
      <t>チュウシン</t>
    </rPh>
    <rPh sb="11" eb="13">
      <t>キョウイク</t>
    </rPh>
    <rPh sb="16" eb="17">
      <t>ト</t>
    </rPh>
    <rPh sb="18" eb="19">
      <t>イ</t>
    </rPh>
    <rPh sb="24" eb="26">
      <t>ジュウジツ</t>
    </rPh>
    <rPh sb="28" eb="30">
      <t>キョウイク</t>
    </rPh>
    <rPh sb="30" eb="32">
      <t>カツドウ</t>
    </rPh>
    <rPh sb="44" eb="46">
      <t>ジュギョウ</t>
    </rPh>
    <rPh sb="46" eb="48">
      <t>ジュンビ</t>
    </rPh>
    <rPh sb="49" eb="51">
      <t>セイセキ</t>
    </rPh>
    <rPh sb="51" eb="53">
      <t>ショリ</t>
    </rPh>
    <rPh sb="60" eb="63">
      <t>セッキョクテキ</t>
    </rPh>
    <rPh sb="64" eb="65">
      <t>オコナ</t>
    </rPh>
    <rPh sb="77" eb="79">
      <t>カンシャ</t>
    </rPh>
    <rPh sb="79" eb="80">
      <t>モウ</t>
    </rPh>
    <rPh sb="81" eb="82">
      <t>ア</t>
    </rPh>
    <phoneticPr fontId="1"/>
  </si>
  <si>
    <t>評価シート（会計年度任用職員（非常勤講師））</t>
    <rPh sb="6" eb="8">
      <t>カイケイ</t>
    </rPh>
    <rPh sb="8" eb="10">
      <t>ネンド</t>
    </rPh>
    <rPh sb="10" eb="12">
      <t>ニンヨウ</t>
    </rPh>
    <rPh sb="12" eb="14">
      <t>ショクイン</t>
    </rPh>
    <rPh sb="15" eb="18">
      <t>ヒジョウキン</t>
    </rPh>
    <rPh sb="18" eb="20">
      <t>コウシ</t>
    </rPh>
    <phoneticPr fontId="1"/>
  </si>
  <si>
    <r>
      <t>評価シート（会計年度任用職員（非常勤講師））　</t>
    </r>
    <r>
      <rPr>
        <b/>
        <i/>
        <u/>
        <sz val="16"/>
        <color theme="1"/>
        <rFont val="ＭＳ Ｐゴシック"/>
        <family val="3"/>
        <charset val="128"/>
        <scheme val="minor"/>
      </rPr>
      <t>記入例</t>
    </r>
    <rPh sb="6" eb="8">
      <t>カイケイ</t>
    </rPh>
    <rPh sb="8" eb="10">
      <t>ネンド</t>
    </rPh>
    <rPh sb="10" eb="12">
      <t>ニンヨウ</t>
    </rPh>
    <rPh sb="12" eb="14">
      <t>ショクイン</t>
    </rPh>
    <rPh sb="15" eb="18">
      <t>ヒジョウキン</t>
    </rPh>
    <rPh sb="18" eb="20">
      <t>コウシ</t>
    </rPh>
    <rPh sb="23" eb="25">
      <t>キニュウ</t>
    </rPh>
    <rPh sb="25" eb="26">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</si>
</sst>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Ｐ明朝"/>
      <family val="1"/>
      <charset val="128"/>
    </font>
    <font>
      <sz val="14"/>
      <color theme="1"/>
      <name val="ＭＳ Ｐゴシック"/>
      <family val="2"/>
      <charset val="128"/>
      <scheme val="minor"/>
    </font>
    <font>
      <sz val="12"/>
      <name val="Arial"/>
      <family val="2"/>
    </font>
    <font>
      <sz val="11"/>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i/>
      <u/>
      <sz val="16"/>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auto="1"/>
      </left>
      <right/>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medium">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medium">
        <color indexed="64"/>
      </right>
      <top style="medium">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style="medium">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medium">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hair">
        <color indexed="64"/>
      </left>
      <right style="thin">
        <color indexed="64"/>
      </right>
      <top style="medium">
        <color indexed="64"/>
      </top>
      <bottom style="hair">
        <color indexed="64"/>
      </bottom>
      <diagonal style="thin">
        <color indexed="64"/>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s>
  <cellStyleXfs count="3">
    <xf numFmtId="0" fontId="0" fillId="0" borderId="0">
      <alignment vertical="center"/>
    </xf>
    <xf numFmtId="0" fontId="5" fillId="0" borderId="0"/>
    <xf numFmtId="0" fontId="6" fillId="0" borderId="0">
      <alignment vertical="center"/>
    </xf>
  </cellStyleXfs>
  <cellXfs count="325">
    <xf numFmtId="0" fontId="0" fillId="0" borderId="0" xfId="0">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0" fillId="0" borderId="0" xfId="0" applyBorder="1">
      <alignmen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7" fillId="0" borderId="8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84"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2" fillId="2" borderId="92" xfId="0" applyNumberFormat="1" applyFont="1" applyFill="1" applyBorder="1" applyAlignment="1">
      <alignment horizontal="center" vertical="center"/>
    </xf>
    <xf numFmtId="0" fontId="12" fillId="2" borderId="93" xfId="0" applyNumberFormat="1" applyFont="1" applyFill="1" applyBorder="1" applyAlignment="1">
      <alignment horizontal="center" vertical="center"/>
    </xf>
    <xf numFmtId="0" fontId="12" fillId="2" borderId="97" xfId="0" applyNumberFormat="1" applyFont="1" applyFill="1" applyBorder="1" applyAlignment="1">
      <alignment horizontal="center" vertical="center"/>
    </xf>
    <xf numFmtId="0" fontId="12" fillId="2" borderId="84" xfId="0" applyNumberFormat="1" applyFont="1" applyFill="1" applyBorder="1" applyAlignment="1">
      <alignment horizontal="center" vertical="center"/>
    </xf>
    <xf numFmtId="0" fontId="12" fillId="2" borderId="24" xfId="0" applyNumberFormat="1" applyFont="1" applyFill="1" applyBorder="1" applyAlignment="1">
      <alignment horizontal="center" vertical="center"/>
    </xf>
    <xf numFmtId="0" fontId="12" fillId="2" borderId="87" xfId="0" applyNumberFormat="1" applyFont="1" applyFill="1" applyBorder="1" applyAlignment="1">
      <alignment horizontal="center" vertical="center"/>
    </xf>
    <xf numFmtId="0" fontId="12" fillId="2" borderId="94" xfId="0" applyNumberFormat="1" applyFont="1" applyFill="1" applyBorder="1" applyAlignment="1">
      <alignment horizontal="center" vertical="center"/>
    </xf>
    <xf numFmtId="0" fontId="12" fillId="2" borderId="25" xfId="0" applyNumberFormat="1" applyFont="1" applyFill="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46"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7" fillId="0" borderId="35"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2" fillId="2" borderId="18" xfId="0" applyNumberFormat="1" applyFont="1" applyFill="1" applyBorder="1" applyAlignment="1">
      <alignment horizontal="center" vertical="center"/>
    </xf>
    <xf numFmtId="0" fontId="12" fillId="2" borderId="19" xfId="0" applyNumberFormat="1" applyFont="1" applyFill="1" applyBorder="1" applyAlignment="1">
      <alignment horizontal="center" vertical="center"/>
    </xf>
    <xf numFmtId="0" fontId="12" fillId="2" borderId="86" xfId="0" applyNumberFormat="1" applyFont="1" applyFill="1" applyBorder="1" applyAlignment="1">
      <alignment horizontal="center" vertical="center"/>
    </xf>
    <xf numFmtId="0" fontId="12" fillId="2" borderId="88"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2" fillId="2" borderId="89" xfId="0" applyNumberFormat="1" applyFont="1" applyFill="1" applyBorder="1" applyAlignment="1">
      <alignment horizontal="center" vertical="center"/>
    </xf>
    <xf numFmtId="0" fontId="12" fillId="2" borderId="85" xfId="0" applyNumberFormat="1" applyFont="1" applyFill="1" applyBorder="1" applyAlignment="1">
      <alignment horizontal="center" vertical="center"/>
    </xf>
    <xf numFmtId="0" fontId="12" fillId="2" borderId="95" xfId="0" applyNumberFormat="1" applyFont="1" applyFill="1" applyBorder="1" applyAlignment="1">
      <alignment horizontal="center" vertical="center"/>
    </xf>
    <xf numFmtId="0" fontId="12" fillId="2" borderId="20" xfId="0" applyNumberFormat="1" applyFont="1" applyFill="1" applyBorder="1" applyAlignment="1">
      <alignment horizontal="center" vertical="center"/>
    </xf>
    <xf numFmtId="0" fontId="12" fillId="2" borderId="96" xfId="0" applyNumberFormat="1" applyFont="1" applyFill="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12" fillId="2" borderId="3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0"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4"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2" fillId="2" borderId="3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5" xfId="0" applyFont="1" applyFill="1" applyBorder="1" applyAlignment="1">
      <alignment horizontal="center" vertical="center"/>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7" xfId="0" applyFont="1" applyBorder="1" applyAlignment="1">
      <alignment horizontal="center"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5" xfId="0" applyFont="1" applyBorder="1" applyAlignment="1">
      <alignment horizontal="center" vertical="center"/>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8" fillId="0" borderId="56" xfId="0" applyFont="1" applyBorder="1" applyAlignment="1">
      <alignment horizontal="center" vertical="center"/>
    </xf>
    <xf numFmtId="0" fontId="8" fillId="0" borderId="55" xfId="0" applyFont="1" applyBorder="1" applyAlignment="1">
      <alignment horizontal="center" vertical="center"/>
    </xf>
    <xf numFmtId="0" fontId="8" fillId="0" borderId="11" xfId="0" applyFont="1" applyBorder="1" applyAlignment="1">
      <alignment horizontal="center" vertical="center"/>
    </xf>
    <xf numFmtId="0" fontId="8" fillId="0" borderId="6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1" xfId="0" applyFont="1" applyBorder="1" applyAlignment="1">
      <alignment horizontal="center" vertical="center"/>
    </xf>
    <xf numFmtId="0" fontId="8" fillId="0" borderId="75" xfId="0" applyFont="1" applyBorder="1" applyAlignment="1">
      <alignment horizontal="center" vertical="center"/>
    </xf>
    <xf numFmtId="0" fontId="8" fillId="0" borderId="9" xfId="0" applyFont="1" applyBorder="1" applyAlignment="1">
      <alignment horizontal="center" vertical="center"/>
    </xf>
    <xf numFmtId="0" fontId="8" fillId="0" borderId="57" xfId="0" applyFont="1" applyBorder="1" applyAlignment="1">
      <alignment horizontal="center" vertical="center"/>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8" fillId="0" borderId="5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57" xfId="0" applyFont="1" applyFill="1" applyBorder="1" applyAlignment="1">
      <alignment horizontal="center" vertical="center"/>
    </xf>
    <xf numFmtId="0" fontId="4" fillId="0" borderId="24" xfId="0" applyFont="1" applyBorder="1" applyAlignment="1">
      <alignment horizontal="left" vertical="center"/>
    </xf>
    <xf numFmtId="0" fontId="7"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85" xfId="0" applyFont="1" applyBorder="1" applyAlignment="1">
      <alignment horizontal="center" vertical="center" wrapText="1"/>
    </xf>
    <xf numFmtId="0" fontId="6" fillId="0" borderId="86" xfId="0" applyFont="1" applyBorder="1" applyAlignment="1">
      <alignment horizontal="center" vertical="center"/>
    </xf>
    <xf numFmtId="0" fontId="6" fillId="0" borderId="84" xfId="0" applyFont="1" applyBorder="1" applyAlignment="1">
      <alignment horizontal="center" vertical="center"/>
    </xf>
    <xf numFmtId="0" fontId="6" fillId="0" borderId="87" xfId="0" applyFont="1" applyBorder="1" applyAlignment="1">
      <alignment horizontal="center" vertical="center"/>
    </xf>
    <xf numFmtId="0" fontId="6" fillId="0" borderId="36"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9" fillId="0" borderId="51" xfId="0" applyFont="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10" xfId="0" applyFill="1" applyBorder="1" applyAlignment="1">
      <alignment horizontal="center" vertical="center"/>
    </xf>
    <xf numFmtId="0" fontId="0" fillId="0" borderId="80" xfId="0" applyFill="1" applyBorder="1" applyAlignment="1">
      <alignment horizontal="center" vertical="center"/>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7"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xf>
    <xf numFmtId="0" fontId="0" fillId="0" borderId="56" xfId="0" applyFill="1" applyBorder="1" applyAlignment="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0" fontId="8" fillId="0" borderId="19" xfId="0" applyFont="1" applyFill="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37" xfId="0" applyFont="1" applyBorder="1" applyAlignment="1">
      <alignment horizontal="left" vertical="center" wrapText="1"/>
    </xf>
    <xf numFmtId="0" fontId="9" fillId="0" borderId="32" xfId="0" applyFont="1" applyBorder="1" applyAlignment="1">
      <alignment horizontal="left" vertical="center" wrapText="1"/>
    </xf>
    <xf numFmtId="0" fontId="9" fillId="0" borderId="35" xfId="0" applyFont="1" applyBorder="1" applyAlignment="1">
      <alignment horizontal="left" vertical="center" wrapText="1"/>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9" fillId="0" borderId="63" xfId="0" applyFont="1"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5" xfId="0" applyFont="1" applyBorder="1" applyAlignment="1">
      <alignment horizontal="center" vertical="center" wrapText="1"/>
    </xf>
    <xf numFmtId="0" fontId="6" fillId="0" borderId="5" xfId="0" applyFont="1" applyBorder="1" applyAlignment="1">
      <alignment horizontal="center" vertical="center"/>
    </xf>
    <xf numFmtId="0" fontId="6" fillId="0" borderId="46" xfId="0" applyFont="1" applyBorder="1" applyAlignment="1">
      <alignment horizontal="center" vertical="center"/>
    </xf>
    <xf numFmtId="0" fontId="6" fillId="0" borderId="4"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wrapText="1"/>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9" fillId="0" borderId="36" xfId="0" applyFont="1" applyBorder="1" applyAlignment="1">
      <alignment horizontal="center" vertical="center" wrapText="1"/>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72"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60" xfId="0" applyFont="1" applyFill="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46"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0" fillId="0" borderId="19" xfId="0" applyBorder="1" applyAlignment="1">
      <alignment horizontal="center" vertical="center"/>
    </xf>
    <xf numFmtId="0" fontId="9" fillId="4" borderId="90" xfId="0" applyFont="1" applyFill="1" applyBorder="1" applyAlignment="1">
      <alignment horizontal="center" vertical="center"/>
    </xf>
    <xf numFmtId="0" fontId="9" fillId="4" borderId="91" xfId="0" applyFont="1" applyFill="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left" vertical="center"/>
    </xf>
    <xf numFmtId="0" fontId="3" fillId="0" borderId="0" xfId="0" applyFont="1" applyAlignment="1">
      <alignment horizontal="center" vertical="center"/>
    </xf>
    <xf numFmtId="0" fontId="10"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3" fillId="0" borderId="0" xfId="0" applyFont="1" applyBorder="1" applyAlignment="1">
      <alignment horizontal="right" vertical="center"/>
    </xf>
    <xf numFmtId="0" fontId="12" fillId="0" borderId="0" xfId="0" applyFont="1" applyAlignment="1">
      <alignment horizontal="center" vertical="center"/>
    </xf>
    <xf numFmtId="0" fontId="7" fillId="0" borderId="28"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7" fillId="0" borderId="4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6" xfId="0" applyFont="1" applyBorder="1" applyAlignment="1">
      <alignment horizontal="left" vertical="center" wrapText="1"/>
    </xf>
    <xf numFmtId="0" fontId="9" fillId="0" borderId="27" xfId="0" applyFont="1" applyBorder="1" applyAlignment="1">
      <alignment horizontal="left" vertical="center" wrapText="1"/>
    </xf>
    <xf numFmtId="0" fontId="9" fillId="0" borderId="34" xfId="0" applyFont="1" applyBorder="1" applyAlignment="1">
      <alignment horizontal="lef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45" xfId="0" applyFont="1" applyBorder="1" applyAlignment="1">
      <alignment horizontal="center" vertical="center"/>
    </xf>
    <xf numFmtId="0" fontId="8" fillId="0" borderId="5" xfId="0" applyFont="1" applyBorder="1" applyAlignment="1">
      <alignment horizontal="center" vertical="center"/>
    </xf>
    <xf numFmtId="0" fontId="8" fillId="0" borderId="36" xfId="0" applyFont="1" applyBorder="1" applyAlignment="1">
      <alignment horizontal="center" vertical="center"/>
    </xf>
    <xf numFmtId="0" fontId="8"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0" borderId="18" xfId="0" applyBorder="1" applyAlignment="1">
      <alignment horizontal="left" vertical="center" wrapText="1" indent="1"/>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0"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tabSelected="1" view="pageBreakPreview" zoomScale="60" zoomScaleNormal="85" workbookViewId="0">
      <selection activeCell="AR77" sqref="AR77:AT78"/>
    </sheetView>
  </sheetViews>
  <sheetFormatPr defaultRowHeight="13.5" x14ac:dyDescent="0.15"/>
  <cols>
    <col min="1" max="112" width="2.25" customWidth="1"/>
  </cols>
  <sheetData>
    <row r="1" spans="1:111" ht="21.75" thickBot="1" x14ac:dyDescent="0.2">
      <c r="A1" s="291" t="s">
        <v>45</v>
      </c>
      <c r="B1" s="291"/>
      <c r="C1" s="291"/>
      <c r="D1" s="291"/>
      <c r="E1" s="291"/>
      <c r="F1" s="291"/>
      <c r="G1" s="291"/>
      <c r="H1" s="291"/>
      <c r="I1" s="291"/>
      <c r="J1" s="291"/>
      <c r="K1" s="291"/>
      <c r="L1" s="291"/>
      <c r="M1" s="291"/>
      <c r="N1" s="291"/>
      <c r="AR1" s="292" t="s">
        <v>17</v>
      </c>
      <c r="AS1" s="293"/>
      <c r="AT1" s="293"/>
      <c r="AU1" s="293"/>
      <c r="AV1" s="293"/>
      <c r="AW1" s="293"/>
      <c r="AX1" s="293"/>
      <c r="AY1" s="293"/>
      <c r="AZ1" s="294"/>
      <c r="CM1" s="295" t="s">
        <v>13</v>
      </c>
      <c r="CN1" s="295"/>
      <c r="CO1" s="295"/>
      <c r="CP1" s="295"/>
      <c r="CQ1" s="295"/>
      <c r="CR1" s="295"/>
      <c r="CS1" s="295"/>
      <c r="CT1" s="295"/>
      <c r="CU1" s="295"/>
      <c r="CV1" s="295"/>
      <c r="CW1" s="295"/>
      <c r="CX1" s="295"/>
      <c r="CY1" s="295"/>
      <c r="CZ1" s="295"/>
      <c r="DA1" s="295"/>
      <c r="DB1" s="295"/>
      <c r="DC1" s="295"/>
      <c r="DD1" s="295"/>
      <c r="DE1" s="295"/>
      <c r="DF1" s="295"/>
      <c r="DG1" s="295"/>
    </row>
    <row r="2" spans="1:111" ht="13.5" customHeight="1" x14ac:dyDescent="0.15">
      <c r="A2" s="296" t="s">
        <v>66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J2" s="79" t="s">
        <v>18</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row>
    <row r="4" spans="1:111" ht="13.5" customHeight="1" x14ac:dyDescent="0.15">
      <c r="A4" s="93" t="s">
        <v>19</v>
      </c>
      <c r="B4" s="10"/>
      <c r="C4" s="10"/>
      <c r="D4" s="10"/>
      <c r="E4" s="10" t="s">
        <v>12</v>
      </c>
      <c r="F4" s="10"/>
      <c r="G4" s="10"/>
      <c r="H4" s="10"/>
      <c r="I4" s="10"/>
      <c r="J4" s="10"/>
      <c r="K4" s="10"/>
      <c r="L4" s="10" t="s">
        <v>11</v>
      </c>
      <c r="M4" s="10"/>
      <c r="N4" s="10"/>
      <c r="O4" s="10"/>
      <c r="P4" s="10"/>
      <c r="Q4" s="10"/>
      <c r="R4" s="10"/>
      <c r="S4" s="10"/>
      <c r="T4" s="10"/>
      <c r="U4" s="10"/>
      <c r="V4" s="10"/>
      <c r="W4" s="10"/>
      <c r="X4" s="10"/>
      <c r="Y4" s="10"/>
      <c r="Z4" s="10"/>
      <c r="AA4" s="10" t="s">
        <v>20</v>
      </c>
      <c r="AB4" s="10"/>
      <c r="AC4" s="10"/>
      <c r="AD4" s="10"/>
      <c r="AE4" s="10"/>
      <c r="AF4" s="10"/>
      <c r="AG4" s="10"/>
      <c r="AH4" s="10"/>
      <c r="AI4" s="10"/>
      <c r="AJ4" s="34" t="s">
        <v>21</v>
      </c>
      <c r="AK4" s="34"/>
      <c r="AL4" s="34"/>
      <c r="AM4" s="34"/>
      <c r="AN4" s="34"/>
      <c r="AO4" s="34"/>
      <c r="AP4" s="34"/>
      <c r="AQ4" s="34"/>
      <c r="AR4" s="34"/>
      <c r="AS4" s="34"/>
      <c r="AT4" s="34"/>
      <c r="AU4" s="34"/>
      <c r="AV4" s="34"/>
      <c r="AW4" s="34"/>
      <c r="AX4" s="34"/>
      <c r="AY4" s="34"/>
      <c r="AZ4" s="297"/>
      <c r="BJ4" s="150" t="s">
        <v>22</v>
      </c>
      <c r="BK4" s="151"/>
      <c r="BL4" s="151"/>
      <c r="BM4" s="151"/>
      <c r="BN4" s="151"/>
      <c r="BO4" s="151"/>
      <c r="BP4" s="313"/>
      <c r="BQ4" s="17" t="s">
        <v>23</v>
      </c>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73" t="s">
        <v>25</v>
      </c>
      <c r="CZ4" s="174"/>
      <c r="DA4" s="175"/>
      <c r="DB4" s="248" t="s">
        <v>27</v>
      </c>
      <c r="DC4" s="174"/>
      <c r="DD4" s="249"/>
      <c r="DE4" s="252" t="s">
        <v>29</v>
      </c>
      <c r="DF4" s="10"/>
      <c r="DG4" s="253"/>
    </row>
    <row r="5" spans="1:111" ht="14.25" thickBot="1" x14ac:dyDescent="0.2">
      <c r="A5" s="6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36"/>
      <c r="AK5" s="36"/>
      <c r="AL5" s="36"/>
      <c r="AM5" s="36"/>
      <c r="AN5" s="36"/>
      <c r="AO5" s="36"/>
      <c r="AP5" s="36"/>
      <c r="AQ5" s="36"/>
      <c r="AR5" s="36"/>
      <c r="AS5" s="36"/>
      <c r="AT5" s="36"/>
      <c r="AU5" s="36"/>
      <c r="AV5" s="36"/>
      <c r="AW5" s="36"/>
      <c r="AX5" s="36"/>
      <c r="AY5" s="36"/>
      <c r="AZ5" s="288"/>
      <c r="BJ5" s="314"/>
      <c r="BK5" s="81"/>
      <c r="BL5" s="81"/>
      <c r="BM5" s="81"/>
      <c r="BN5" s="81"/>
      <c r="BO5" s="81"/>
      <c r="BP5" s="315"/>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245"/>
      <c r="CZ5" s="246"/>
      <c r="DA5" s="247"/>
      <c r="DB5" s="250"/>
      <c r="DC5" s="246"/>
      <c r="DD5" s="251"/>
      <c r="DE5" s="254"/>
      <c r="DF5" s="255"/>
      <c r="DG5" s="256"/>
    </row>
    <row r="6" spans="1:111" ht="13.5" customHeight="1" x14ac:dyDescent="0.15">
      <c r="A6" s="62"/>
      <c r="B6" s="12"/>
      <c r="C6" s="12"/>
      <c r="D6" s="12"/>
      <c r="E6" s="286"/>
      <c r="F6" s="286"/>
      <c r="G6" s="286"/>
      <c r="H6" s="286"/>
      <c r="I6" s="286"/>
      <c r="J6" s="286"/>
      <c r="K6" s="286"/>
      <c r="L6" s="12"/>
      <c r="M6" s="12"/>
      <c r="N6" s="12"/>
      <c r="O6" s="12"/>
      <c r="P6" s="12"/>
      <c r="Q6" s="12"/>
      <c r="R6" s="12"/>
      <c r="S6" s="12"/>
      <c r="T6" s="12"/>
      <c r="U6" s="12"/>
      <c r="V6" s="12"/>
      <c r="W6" s="12"/>
      <c r="X6" s="12"/>
      <c r="Y6" s="12"/>
      <c r="Z6" s="12"/>
      <c r="AA6" s="12"/>
      <c r="AB6" s="12"/>
      <c r="AC6" s="12"/>
      <c r="AD6" s="12"/>
      <c r="AE6" s="12"/>
      <c r="AF6" s="12"/>
      <c r="AG6" s="12"/>
      <c r="AH6" s="12"/>
      <c r="AI6" s="12"/>
      <c r="AJ6" s="36"/>
      <c r="AK6" s="36"/>
      <c r="AL6" s="36"/>
      <c r="AM6" s="36"/>
      <c r="AN6" s="36"/>
      <c r="AO6" s="36"/>
      <c r="AP6" s="36"/>
      <c r="AQ6" s="36"/>
      <c r="AR6" s="36"/>
      <c r="AS6" s="36"/>
      <c r="AT6" s="36"/>
      <c r="AU6" s="36"/>
      <c r="AV6" s="36"/>
      <c r="AW6" s="36"/>
      <c r="AX6" s="36"/>
      <c r="AY6" s="36"/>
      <c r="AZ6" s="288"/>
      <c r="BJ6" s="298" t="s">
        <v>30</v>
      </c>
      <c r="BK6" s="97"/>
      <c r="BL6" s="299"/>
      <c r="BM6" s="300" t="s">
        <v>31</v>
      </c>
      <c r="BN6" s="301"/>
      <c r="BO6" s="301"/>
      <c r="BP6" s="302"/>
      <c r="BQ6" s="303" t="s">
        <v>32</v>
      </c>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5"/>
      <c r="CY6" s="306"/>
      <c r="CZ6" s="307"/>
      <c r="DA6" s="308"/>
      <c r="DB6" s="309"/>
      <c r="DC6" s="307"/>
      <c r="DD6" s="310"/>
      <c r="DE6" s="311"/>
      <c r="DF6" s="307"/>
      <c r="DG6" s="312"/>
    </row>
    <row r="7" spans="1:111" ht="13.5" customHeight="1" x14ac:dyDescent="0.15">
      <c r="A7" s="62"/>
      <c r="B7" s="12"/>
      <c r="C7" s="12"/>
      <c r="D7" s="12"/>
      <c r="E7" s="286"/>
      <c r="F7" s="286"/>
      <c r="G7" s="286"/>
      <c r="H7" s="286"/>
      <c r="I7" s="286"/>
      <c r="J7" s="286"/>
      <c r="K7" s="286"/>
      <c r="L7" s="12"/>
      <c r="M7" s="12"/>
      <c r="N7" s="12"/>
      <c r="O7" s="12"/>
      <c r="P7" s="12"/>
      <c r="Q7" s="12"/>
      <c r="R7" s="12"/>
      <c r="S7" s="12"/>
      <c r="T7" s="12"/>
      <c r="U7" s="12"/>
      <c r="V7" s="12"/>
      <c r="W7" s="12"/>
      <c r="X7" s="12"/>
      <c r="Y7" s="12"/>
      <c r="Z7" s="12"/>
      <c r="AA7" s="12"/>
      <c r="AB7" s="12"/>
      <c r="AC7" s="12"/>
      <c r="AD7" s="12"/>
      <c r="AE7" s="12"/>
      <c r="AF7" s="12"/>
      <c r="AG7" s="12"/>
      <c r="AH7" s="12"/>
      <c r="AI7" s="12"/>
      <c r="AJ7" s="36"/>
      <c r="AK7" s="36"/>
      <c r="AL7" s="36"/>
      <c r="AM7" s="36"/>
      <c r="AN7" s="36"/>
      <c r="AO7" s="36"/>
      <c r="AP7" s="36"/>
      <c r="AQ7" s="36"/>
      <c r="AR7" s="36"/>
      <c r="AS7" s="36"/>
      <c r="AT7" s="36"/>
      <c r="AU7" s="36"/>
      <c r="AV7" s="36"/>
      <c r="AW7" s="36"/>
      <c r="AX7" s="36"/>
      <c r="AY7" s="36"/>
      <c r="AZ7" s="288"/>
      <c r="BJ7" s="98"/>
      <c r="BK7" s="99"/>
      <c r="BL7" s="206"/>
      <c r="BM7" s="208"/>
      <c r="BN7" s="209"/>
      <c r="BO7" s="209"/>
      <c r="BP7" s="210"/>
      <c r="BQ7" s="214"/>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6"/>
      <c r="CY7" s="220"/>
      <c r="CZ7" s="221"/>
      <c r="DA7" s="222"/>
      <c r="DB7" s="277"/>
      <c r="DC7" s="221"/>
      <c r="DD7" s="278"/>
      <c r="DE7" s="281"/>
      <c r="DF7" s="221"/>
      <c r="DG7" s="282"/>
    </row>
    <row r="8" spans="1:111" ht="13.5" customHeight="1" thickBot="1" x14ac:dyDescent="0.2">
      <c r="A8" s="63"/>
      <c r="B8" s="14"/>
      <c r="C8" s="14"/>
      <c r="D8" s="14"/>
      <c r="E8" s="287"/>
      <c r="F8" s="287"/>
      <c r="G8" s="287"/>
      <c r="H8" s="287"/>
      <c r="I8" s="287"/>
      <c r="J8" s="287"/>
      <c r="K8" s="287"/>
      <c r="L8" s="14"/>
      <c r="M8" s="14"/>
      <c r="N8" s="14"/>
      <c r="O8" s="14"/>
      <c r="P8" s="14"/>
      <c r="Q8" s="14"/>
      <c r="R8" s="14"/>
      <c r="S8" s="14"/>
      <c r="T8" s="14"/>
      <c r="U8" s="14"/>
      <c r="V8" s="14"/>
      <c r="W8" s="14"/>
      <c r="X8" s="14"/>
      <c r="Y8" s="14"/>
      <c r="Z8" s="14"/>
      <c r="AA8" s="14"/>
      <c r="AB8" s="14"/>
      <c r="AC8" s="14"/>
      <c r="AD8" s="14"/>
      <c r="AE8" s="14"/>
      <c r="AF8" s="14"/>
      <c r="AG8" s="14"/>
      <c r="AH8" s="14"/>
      <c r="AI8" s="14"/>
      <c r="AJ8" s="38"/>
      <c r="AK8" s="38"/>
      <c r="AL8" s="38"/>
      <c r="AM8" s="38"/>
      <c r="AN8" s="38"/>
      <c r="AO8" s="38"/>
      <c r="AP8" s="38"/>
      <c r="AQ8" s="38"/>
      <c r="AR8" s="38"/>
      <c r="AS8" s="38"/>
      <c r="AT8" s="38"/>
      <c r="AU8" s="38"/>
      <c r="AV8" s="38"/>
      <c r="AW8" s="38"/>
      <c r="AX8" s="38"/>
      <c r="AY8" s="38"/>
      <c r="AZ8" s="289"/>
      <c r="BJ8" s="98"/>
      <c r="BK8" s="99"/>
      <c r="BL8" s="206"/>
      <c r="BM8" s="208"/>
      <c r="BN8" s="209"/>
      <c r="BO8" s="209"/>
      <c r="BP8" s="210"/>
      <c r="BQ8" s="214"/>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6"/>
      <c r="CY8" s="220"/>
      <c r="CZ8" s="221"/>
      <c r="DA8" s="222"/>
      <c r="DB8" s="277"/>
      <c r="DC8" s="221"/>
      <c r="DD8" s="278"/>
      <c r="DE8" s="281"/>
      <c r="DF8" s="221"/>
      <c r="DG8" s="282"/>
    </row>
    <row r="9" spans="1:111" ht="14.25" customHeight="1" x14ac:dyDescent="0.15">
      <c r="A9" s="7"/>
      <c r="B9" s="7"/>
      <c r="C9" s="7"/>
      <c r="D9" s="7"/>
      <c r="E9" s="7"/>
      <c r="F9" s="7"/>
      <c r="G9" s="7"/>
      <c r="H9" s="7"/>
      <c r="I9" s="7"/>
      <c r="J9" s="7"/>
      <c r="K9" s="7"/>
      <c r="L9" s="7"/>
      <c r="M9" s="7"/>
      <c r="N9" s="7"/>
      <c r="O9" s="7"/>
      <c r="P9" s="7"/>
      <c r="Q9" s="7"/>
      <c r="R9" s="7"/>
      <c r="S9" s="7"/>
      <c r="T9" s="7"/>
      <c r="U9" s="7"/>
      <c r="V9" s="7"/>
      <c r="W9" s="7"/>
      <c r="X9" s="7"/>
      <c r="Y9" s="7"/>
      <c r="Z9" s="7"/>
      <c r="AA9" s="6"/>
      <c r="AB9" s="6"/>
      <c r="AC9" s="6"/>
      <c r="AD9" s="6"/>
      <c r="AE9" s="6"/>
      <c r="AF9" s="6"/>
      <c r="AG9" s="6"/>
      <c r="AH9" s="6"/>
      <c r="AI9" s="6"/>
      <c r="AJ9" s="6"/>
      <c r="AK9" s="6"/>
      <c r="AL9" s="6"/>
      <c r="AM9" s="6"/>
      <c r="AN9" s="6"/>
      <c r="AO9" s="6"/>
      <c r="AP9" s="6"/>
      <c r="AQ9" s="6"/>
      <c r="AR9" s="7"/>
      <c r="AS9" s="7"/>
      <c r="AT9" s="7"/>
      <c r="AU9" s="7"/>
      <c r="AV9" s="7"/>
      <c r="AW9" s="7"/>
      <c r="AX9" s="7"/>
      <c r="AY9" s="7"/>
      <c r="AZ9" s="7"/>
      <c r="BJ9" s="98"/>
      <c r="BK9" s="99"/>
      <c r="BL9" s="206"/>
      <c r="BM9" s="208"/>
      <c r="BN9" s="209"/>
      <c r="BO9" s="209"/>
      <c r="BP9" s="210"/>
      <c r="BQ9" s="214"/>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6"/>
      <c r="CY9" s="220"/>
      <c r="CZ9" s="221"/>
      <c r="DA9" s="222"/>
      <c r="DB9" s="277"/>
      <c r="DC9" s="221"/>
      <c r="DD9" s="278"/>
      <c r="DE9" s="281"/>
      <c r="DF9" s="221"/>
      <c r="DG9" s="282"/>
    </row>
    <row r="10" spans="1:111" ht="13.5" customHeight="1" x14ac:dyDescent="0.15">
      <c r="A10" s="80" t="s">
        <v>33</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98"/>
      <c r="BK10" s="99"/>
      <c r="BL10" s="206"/>
      <c r="BM10" s="208"/>
      <c r="BN10" s="209"/>
      <c r="BO10" s="209"/>
      <c r="BP10" s="210"/>
      <c r="BQ10" s="214"/>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6"/>
      <c r="CY10" s="220"/>
      <c r="CZ10" s="221"/>
      <c r="DA10" s="222"/>
      <c r="DB10" s="277"/>
      <c r="DC10" s="221"/>
      <c r="DD10" s="278"/>
      <c r="DE10" s="281"/>
      <c r="DF10" s="221"/>
      <c r="DG10" s="282"/>
    </row>
    <row r="11" spans="1:111" ht="14.25" customHeight="1" thickBot="1" x14ac:dyDescent="0.2">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J11" s="98"/>
      <c r="BK11" s="99"/>
      <c r="BL11" s="206"/>
      <c r="BM11" s="208"/>
      <c r="BN11" s="209"/>
      <c r="BO11" s="209"/>
      <c r="BP11" s="210"/>
      <c r="BQ11" s="214"/>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6"/>
      <c r="CY11" s="220"/>
      <c r="CZ11" s="221"/>
      <c r="DA11" s="222"/>
      <c r="DB11" s="277"/>
      <c r="DC11" s="221"/>
      <c r="DD11" s="278"/>
      <c r="DE11" s="281"/>
      <c r="DF11" s="221"/>
      <c r="DG11" s="282"/>
    </row>
    <row r="12" spans="1:111" ht="13.5" customHeight="1" x14ac:dyDescent="0.15">
      <c r="A12" s="150"/>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8"/>
      <c r="BJ12" s="98" t="s">
        <v>34</v>
      </c>
      <c r="BK12" s="99"/>
      <c r="BL12" s="206"/>
      <c r="BM12" s="208" t="s">
        <v>35</v>
      </c>
      <c r="BN12" s="209"/>
      <c r="BO12" s="209"/>
      <c r="BP12" s="210"/>
      <c r="BQ12" s="214" t="s">
        <v>36</v>
      </c>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6"/>
      <c r="CY12" s="220"/>
      <c r="CZ12" s="221"/>
      <c r="DA12" s="222"/>
      <c r="DB12" s="277"/>
      <c r="DC12" s="221"/>
      <c r="DD12" s="278"/>
      <c r="DE12" s="281"/>
      <c r="DF12" s="221"/>
      <c r="DG12" s="282"/>
    </row>
    <row r="13" spans="1:111" ht="13.5" customHeight="1" x14ac:dyDescent="0.15">
      <c r="A13" s="204"/>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1"/>
      <c r="BJ13" s="98"/>
      <c r="BK13" s="99"/>
      <c r="BL13" s="206"/>
      <c r="BM13" s="208"/>
      <c r="BN13" s="209"/>
      <c r="BO13" s="209"/>
      <c r="BP13" s="210"/>
      <c r="BQ13" s="214"/>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6"/>
      <c r="CY13" s="220"/>
      <c r="CZ13" s="221"/>
      <c r="DA13" s="222"/>
      <c r="DB13" s="277"/>
      <c r="DC13" s="221"/>
      <c r="DD13" s="278"/>
      <c r="DE13" s="281"/>
      <c r="DF13" s="221"/>
      <c r="DG13" s="282"/>
    </row>
    <row r="14" spans="1:111" ht="13.5" customHeight="1" x14ac:dyDescent="0.15">
      <c r="A14" s="204"/>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1"/>
      <c r="BJ14" s="98"/>
      <c r="BK14" s="99"/>
      <c r="BL14" s="206"/>
      <c r="BM14" s="208"/>
      <c r="BN14" s="209"/>
      <c r="BO14" s="209"/>
      <c r="BP14" s="210"/>
      <c r="BQ14" s="214"/>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6"/>
      <c r="CY14" s="220"/>
      <c r="CZ14" s="221"/>
      <c r="DA14" s="222"/>
      <c r="DB14" s="277"/>
      <c r="DC14" s="221"/>
      <c r="DD14" s="278"/>
      <c r="DE14" s="281"/>
      <c r="DF14" s="221"/>
      <c r="DG14" s="282"/>
    </row>
    <row r="15" spans="1:111" ht="13.5" customHeight="1" x14ac:dyDescent="0.15">
      <c r="A15" s="204"/>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1"/>
      <c r="BJ15" s="98"/>
      <c r="BK15" s="99"/>
      <c r="BL15" s="206"/>
      <c r="BM15" s="208"/>
      <c r="BN15" s="209"/>
      <c r="BO15" s="209"/>
      <c r="BP15" s="210"/>
      <c r="BQ15" s="214"/>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6"/>
      <c r="CY15" s="220"/>
      <c r="CZ15" s="221"/>
      <c r="DA15" s="222"/>
      <c r="DB15" s="277"/>
      <c r="DC15" s="221"/>
      <c r="DD15" s="278"/>
      <c r="DE15" s="281"/>
      <c r="DF15" s="221"/>
      <c r="DG15" s="282"/>
    </row>
    <row r="16" spans="1:111" ht="13.5" customHeight="1" x14ac:dyDescent="0.15">
      <c r="A16" s="204"/>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1"/>
      <c r="BJ16" s="98"/>
      <c r="BK16" s="99"/>
      <c r="BL16" s="206"/>
      <c r="BM16" s="208"/>
      <c r="BN16" s="209"/>
      <c r="BO16" s="209"/>
      <c r="BP16" s="210"/>
      <c r="BQ16" s="214"/>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6"/>
      <c r="CY16" s="220"/>
      <c r="CZ16" s="221"/>
      <c r="DA16" s="222"/>
      <c r="DB16" s="277"/>
      <c r="DC16" s="221"/>
      <c r="DD16" s="278"/>
      <c r="DE16" s="281"/>
      <c r="DF16" s="221"/>
      <c r="DG16" s="282"/>
    </row>
    <row r="17" spans="1:111" ht="14.25" customHeight="1" thickBot="1" x14ac:dyDescent="0.2">
      <c r="A17" s="20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4"/>
      <c r="BJ17" s="100"/>
      <c r="BK17" s="101"/>
      <c r="BL17" s="207"/>
      <c r="BM17" s="211"/>
      <c r="BN17" s="212"/>
      <c r="BO17" s="212"/>
      <c r="BP17" s="213"/>
      <c r="BQ17" s="217"/>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9"/>
      <c r="CY17" s="223"/>
      <c r="CZ17" s="224"/>
      <c r="DA17" s="225"/>
      <c r="DB17" s="279"/>
      <c r="DC17" s="224"/>
      <c r="DD17" s="280"/>
      <c r="DE17" s="283"/>
      <c r="DF17" s="224"/>
      <c r="DG17" s="284"/>
    </row>
    <row r="18" spans="1:111" ht="13.5" customHeight="1" x14ac:dyDescent="0.15">
      <c r="A18" s="79" t="s">
        <v>37</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06"/>
      <c r="BK18" s="106"/>
      <c r="BL18" s="106"/>
      <c r="BM18" s="107"/>
      <c r="BN18" s="107"/>
      <c r="BO18" s="107"/>
      <c r="BP18" s="107"/>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83"/>
      <c r="CZ18" s="83"/>
      <c r="DA18" s="83"/>
      <c r="DB18" s="83"/>
      <c r="DC18" s="83"/>
      <c r="DD18" s="83"/>
      <c r="DE18" s="83"/>
      <c r="DF18" s="83"/>
      <c r="DG18" s="83"/>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06"/>
      <c r="BK19" s="106"/>
      <c r="BL19" s="106"/>
      <c r="BM19" s="107"/>
      <c r="BN19" s="107"/>
      <c r="BO19" s="107"/>
      <c r="BP19" s="107"/>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83"/>
      <c r="CZ19" s="83"/>
      <c r="DA19" s="83"/>
      <c r="DB19" s="83"/>
      <c r="DC19" s="83"/>
      <c r="DD19" s="83"/>
      <c r="DE19" s="83"/>
      <c r="DF19" s="83"/>
      <c r="DG19" s="83"/>
    </row>
    <row r="20" spans="1:111" ht="13.5" customHeight="1" x14ac:dyDescent="0.15">
      <c r="A20" s="93" t="s">
        <v>22</v>
      </c>
      <c r="B20" s="10"/>
      <c r="C20" s="10"/>
      <c r="D20" s="10"/>
      <c r="E20" s="10"/>
      <c r="F20" s="10"/>
      <c r="G20" s="10"/>
      <c r="H20" s="11"/>
      <c r="I20" s="233" t="s">
        <v>53</v>
      </c>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5"/>
      <c r="AR20" s="167" t="s">
        <v>24</v>
      </c>
      <c r="AS20" s="168"/>
      <c r="AT20" s="239"/>
      <c r="AU20" s="241" t="s">
        <v>26</v>
      </c>
      <c r="AV20" s="168"/>
      <c r="AW20" s="242"/>
      <c r="AX20" s="167" t="s">
        <v>28</v>
      </c>
      <c r="AY20" s="168"/>
      <c r="AZ20" s="169"/>
      <c r="BJ20" s="106"/>
      <c r="BK20" s="106"/>
      <c r="BL20" s="106"/>
      <c r="BM20" s="107"/>
      <c r="BN20" s="107"/>
      <c r="BO20" s="107"/>
      <c r="BP20" s="107"/>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83"/>
      <c r="CZ20" s="83"/>
      <c r="DA20" s="83"/>
      <c r="DB20" s="83"/>
      <c r="DC20" s="83"/>
      <c r="DD20" s="83"/>
      <c r="DE20" s="83"/>
      <c r="DF20" s="83"/>
      <c r="DG20" s="83"/>
    </row>
    <row r="21" spans="1:111" ht="14.25" customHeight="1" thickBot="1" x14ac:dyDescent="0.2">
      <c r="A21" s="63"/>
      <c r="B21" s="14"/>
      <c r="C21" s="14"/>
      <c r="D21" s="14"/>
      <c r="E21" s="14"/>
      <c r="F21" s="14"/>
      <c r="G21" s="14"/>
      <c r="H21" s="15"/>
      <c r="I21" s="236"/>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8"/>
      <c r="AR21" s="170"/>
      <c r="AS21" s="171"/>
      <c r="AT21" s="240"/>
      <c r="AU21" s="243"/>
      <c r="AV21" s="171"/>
      <c r="AW21" s="244"/>
      <c r="AX21" s="170"/>
      <c r="AY21" s="171"/>
      <c r="AZ21" s="172"/>
      <c r="BJ21" s="106"/>
      <c r="BK21" s="106"/>
      <c r="BL21" s="106"/>
      <c r="BM21" s="107"/>
      <c r="BN21" s="107"/>
      <c r="BO21" s="107"/>
      <c r="BP21" s="107"/>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83"/>
      <c r="CZ21" s="83"/>
      <c r="DA21" s="83"/>
      <c r="DB21" s="83"/>
      <c r="DC21" s="83"/>
      <c r="DD21" s="83"/>
      <c r="DE21" s="83"/>
      <c r="DF21" s="83"/>
      <c r="DG21" s="83"/>
    </row>
    <row r="22" spans="1:111" ht="13.5" customHeight="1" x14ac:dyDescent="0.15">
      <c r="A22" s="193" t="s">
        <v>38</v>
      </c>
      <c r="B22" s="194"/>
      <c r="C22" s="194"/>
      <c r="D22" s="194"/>
      <c r="E22" s="257" t="s">
        <v>39</v>
      </c>
      <c r="F22" s="258"/>
      <c r="G22" s="258"/>
      <c r="H22" s="259"/>
      <c r="I22" s="260"/>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2"/>
      <c r="AR22" s="263"/>
      <c r="AS22" s="264"/>
      <c r="AT22" s="265"/>
      <c r="AU22" s="269"/>
      <c r="AV22" s="264"/>
      <c r="AW22" s="270"/>
      <c r="AX22" s="273"/>
      <c r="AY22" s="264"/>
      <c r="AZ22" s="274"/>
      <c r="BJ22" s="106"/>
      <c r="BK22" s="106"/>
      <c r="BL22" s="106"/>
      <c r="BM22" s="107"/>
      <c r="BN22" s="107"/>
      <c r="BO22" s="107"/>
      <c r="BP22" s="107"/>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83"/>
      <c r="CZ22" s="83"/>
      <c r="DA22" s="83"/>
      <c r="DB22" s="83"/>
      <c r="DC22" s="83"/>
      <c r="DD22" s="83"/>
      <c r="DE22" s="83"/>
      <c r="DF22" s="83"/>
      <c r="DG22" s="83"/>
    </row>
    <row r="23" spans="1:111" ht="13.5" customHeight="1" x14ac:dyDescent="0.15">
      <c r="A23" s="195"/>
      <c r="B23" s="191"/>
      <c r="C23" s="191"/>
      <c r="D23" s="191"/>
      <c r="E23" s="109"/>
      <c r="F23" s="110"/>
      <c r="G23" s="110"/>
      <c r="H23" s="199"/>
      <c r="I23" s="227"/>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9"/>
      <c r="AR23" s="266"/>
      <c r="AS23" s="267"/>
      <c r="AT23" s="268"/>
      <c r="AU23" s="271"/>
      <c r="AV23" s="267"/>
      <c r="AW23" s="272"/>
      <c r="AX23" s="275"/>
      <c r="AY23" s="267"/>
      <c r="AZ23" s="276"/>
      <c r="BJ23" s="106"/>
      <c r="BK23" s="106"/>
      <c r="BL23" s="106"/>
      <c r="BM23" s="107"/>
      <c r="BN23" s="107"/>
      <c r="BO23" s="107"/>
      <c r="BP23" s="107"/>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83"/>
      <c r="CZ23" s="83"/>
      <c r="DA23" s="83"/>
      <c r="DB23" s="83"/>
      <c r="DC23" s="83"/>
      <c r="DD23" s="83"/>
      <c r="DE23" s="83"/>
      <c r="DF23" s="83"/>
      <c r="DG23" s="83"/>
    </row>
    <row r="24" spans="1:111" ht="13.5" customHeight="1" x14ac:dyDescent="0.15">
      <c r="A24" s="195"/>
      <c r="B24" s="191"/>
      <c r="C24" s="191"/>
      <c r="D24" s="191"/>
      <c r="E24" s="109"/>
      <c r="F24" s="110"/>
      <c r="G24" s="110"/>
      <c r="H24" s="199"/>
      <c r="I24" s="227"/>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9"/>
      <c r="AR24" s="266"/>
      <c r="AS24" s="267"/>
      <c r="AT24" s="268"/>
      <c r="AU24" s="271"/>
      <c r="AV24" s="267"/>
      <c r="AW24" s="272"/>
      <c r="AX24" s="275"/>
      <c r="AY24" s="267"/>
      <c r="AZ24" s="276"/>
      <c r="BJ24" s="106"/>
      <c r="BK24" s="106"/>
      <c r="BL24" s="106"/>
      <c r="BM24" s="107"/>
      <c r="BN24" s="107"/>
      <c r="BO24" s="107"/>
      <c r="BP24" s="107"/>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83"/>
      <c r="CZ24" s="83"/>
      <c r="DA24" s="83"/>
      <c r="DB24" s="83"/>
      <c r="DC24" s="83"/>
      <c r="DD24" s="83"/>
      <c r="DE24" s="83"/>
      <c r="DF24" s="83"/>
      <c r="DG24" s="83"/>
    </row>
    <row r="25" spans="1:111" ht="13.5" customHeight="1" x14ac:dyDescent="0.15">
      <c r="A25" s="195"/>
      <c r="B25" s="191"/>
      <c r="C25" s="191"/>
      <c r="D25" s="191"/>
      <c r="E25" s="198" t="s">
        <v>40</v>
      </c>
      <c r="F25" s="110"/>
      <c r="G25" s="110"/>
      <c r="H25" s="199"/>
      <c r="I25" s="200"/>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2"/>
      <c r="AR25" s="138"/>
      <c r="AS25" s="139"/>
      <c r="AT25" s="140"/>
      <c r="AU25" s="143"/>
      <c r="AV25" s="139"/>
      <c r="AW25" s="144"/>
      <c r="AX25" s="147"/>
      <c r="AY25" s="139"/>
      <c r="AZ25" s="148"/>
      <c r="BJ25" s="106"/>
      <c r="BK25" s="106"/>
      <c r="BL25" s="106"/>
      <c r="BM25" s="107"/>
      <c r="BN25" s="107"/>
      <c r="BO25" s="107"/>
      <c r="BP25" s="107"/>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83"/>
      <c r="CZ25" s="83"/>
      <c r="DA25" s="83"/>
      <c r="DB25" s="83"/>
      <c r="DC25" s="83"/>
      <c r="DD25" s="83"/>
      <c r="DE25" s="83"/>
      <c r="DF25" s="83"/>
      <c r="DG25" s="83"/>
    </row>
    <row r="26" spans="1:111" ht="13.5" customHeight="1" x14ac:dyDescent="0.15">
      <c r="A26" s="195"/>
      <c r="B26" s="191"/>
      <c r="C26" s="191"/>
      <c r="D26" s="191"/>
      <c r="E26" s="109"/>
      <c r="F26" s="110"/>
      <c r="G26" s="110"/>
      <c r="H26" s="199"/>
      <c r="I26" s="200"/>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2"/>
      <c r="AR26" s="138"/>
      <c r="AS26" s="139"/>
      <c r="AT26" s="140"/>
      <c r="AU26" s="143"/>
      <c r="AV26" s="139"/>
      <c r="AW26" s="144"/>
      <c r="AX26" s="147"/>
      <c r="AY26" s="139"/>
      <c r="AZ26" s="148"/>
      <c r="BJ26" s="106"/>
      <c r="BK26" s="106"/>
      <c r="BL26" s="106"/>
      <c r="BM26" s="107"/>
      <c r="BN26" s="107"/>
      <c r="BO26" s="107"/>
      <c r="BP26" s="107"/>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83"/>
      <c r="CZ26" s="83"/>
      <c r="DA26" s="83"/>
      <c r="DB26" s="83"/>
      <c r="DC26" s="83"/>
      <c r="DD26" s="83"/>
      <c r="DE26" s="83"/>
      <c r="DF26" s="83"/>
      <c r="DG26" s="83"/>
    </row>
    <row r="27" spans="1:111" ht="13.5" customHeight="1" x14ac:dyDescent="0.15">
      <c r="A27" s="195"/>
      <c r="B27" s="191"/>
      <c r="C27" s="191"/>
      <c r="D27" s="191"/>
      <c r="E27" s="109"/>
      <c r="F27" s="110"/>
      <c r="G27" s="110"/>
      <c r="H27" s="199"/>
      <c r="I27" s="200"/>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2"/>
      <c r="AR27" s="138"/>
      <c r="AS27" s="139"/>
      <c r="AT27" s="140"/>
      <c r="AU27" s="143"/>
      <c r="AV27" s="139"/>
      <c r="AW27" s="144"/>
      <c r="AX27" s="147"/>
      <c r="AY27" s="139"/>
      <c r="AZ27" s="148"/>
      <c r="BJ27" s="106"/>
      <c r="BK27" s="106"/>
      <c r="BL27" s="106"/>
      <c r="BM27" s="107"/>
      <c r="BN27" s="107"/>
      <c r="BO27" s="107"/>
      <c r="BP27" s="107"/>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83"/>
      <c r="CZ27" s="83"/>
      <c r="DA27" s="83"/>
      <c r="DB27" s="83"/>
      <c r="DC27" s="83"/>
      <c r="DD27" s="83"/>
      <c r="DE27" s="83"/>
      <c r="DF27" s="83"/>
      <c r="DG27" s="83"/>
    </row>
    <row r="28" spans="1:111" ht="13.5" customHeight="1" x14ac:dyDescent="0.15">
      <c r="A28" s="195"/>
      <c r="B28" s="191"/>
      <c r="C28" s="191"/>
      <c r="D28" s="191"/>
      <c r="E28" s="198" t="s">
        <v>41</v>
      </c>
      <c r="F28" s="110"/>
      <c r="G28" s="110"/>
      <c r="H28" s="199"/>
      <c r="I28" s="227"/>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9"/>
      <c r="AR28" s="131"/>
      <c r="AS28" s="122"/>
      <c r="AT28" s="123"/>
      <c r="AU28" s="127"/>
      <c r="AV28" s="122"/>
      <c r="AW28" s="128"/>
      <c r="AX28" s="131"/>
      <c r="AY28" s="122"/>
      <c r="AZ28" s="132"/>
      <c r="BJ28" s="106"/>
      <c r="BK28" s="106"/>
      <c r="BL28" s="106"/>
      <c r="BM28" s="107"/>
      <c r="BN28" s="107"/>
      <c r="BO28" s="107"/>
      <c r="BP28" s="107"/>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83"/>
      <c r="CZ28" s="83"/>
      <c r="DA28" s="83"/>
      <c r="DB28" s="83"/>
      <c r="DC28" s="83"/>
      <c r="DD28" s="83"/>
      <c r="DE28" s="83"/>
      <c r="DF28" s="83"/>
      <c r="DG28" s="83"/>
    </row>
    <row r="29" spans="1:111" ht="13.5" customHeight="1" x14ac:dyDescent="0.15">
      <c r="A29" s="195"/>
      <c r="B29" s="191"/>
      <c r="C29" s="191"/>
      <c r="D29" s="191"/>
      <c r="E29" s="109"/>
      <c r="F29" s="110"/>
      <c r="G29" s="110"/>
      <c r="H29" s="199"/>
      <c r="I29" s="227"/>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9"/>
      <c r="AR29" s="131"/>
      <c r="AS29" s="122"/>
      <c r="AT29" s="123"/>
      <c r="AU29" s="127"/>
      <c r="AV29" s="122"/>
      <c r="AW29" s="128"/>
      <c r="AX29" s="131"/>
      <c r="AY29" s="122"/>
      <c r="AZ29" s="132"/>
      <c r="BJ29" s="106"/>
      <c r="BK29" s="106"/>
      <c r="BL29" s="106"/>
      <c r="BM29" s="107"/>
      <c r="BN29" s="107"/>
      <c r="BO29" s="107"/>
      <c r="BP29" s="107"/>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83"/>
      <c r="CZ29" s="83"/>
      <c r="DA29" s="83"/>
      <c r="DB29" s="83"/>
      <c r="DC29" s="83"/>
      <c r="DD29" s="83"/>
      <c r="DE29" s="83"/>
      <c r="DF29" s="83"/>
      <c r="DG29" s="83"/>
    </row>
    <row r="30" spans="1:111" ht="14.25" customHeight="1" thickBot="1" x14ac:dyDescent="0.2">
      <c r="A30" s="196"/>
      <c r="B30" s="197"/>
      <c r="C30" s="197"/>
      <c r="D30" s="197"/>
      <c r="E30" s="112"/>
      <c r="F30" s="113"/>
      <c r="G30" s="113"/>
      <c r="H30" s="226"/>
      <c r="I30" s="230"/>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2"/>
      <c r="AR30" s="133"/>
      <c r="AS30" s="125"/>
      <c r="AT30" s="126"/>
      <c r="AU30" s="129"/>
      <c r="AV30" s="125"/>
      <c r="AW30" s="130"/>
      <c r="AX30" s="133"/>
      <c r="AY30" s="125"/>
      <c r="AZ30" s="134"/>
      <c r="BJ30" s="106"/>
      <c r="BK30" s="106"/>
      <c r="BL30" s="106"/>
      <c r="BM30" s="107"/>
      <c r="BN30" s="107"/>
      <c r="BO30" s="107"/>
      <c r="BP30" s="107"/>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83"/>
      <c r="CZ30" s="83"/>
      <c r="DA30" s="83"/>
      <c r="DB30" s="83"/>
      <c r="DC30" s="83"/>
      <c r="DD30" s="83"/>
      <c r="DE30" s="83"/>
      <c r="DF30" s="83"/>
      <c r="DG30" s="83"/>
    </row>
    <row r="31" spans="1:111" ht="13.5" customHeight="1" x14ac:dyDescent="0.15">
      <c r="A31" s="194"/>
      <c r="B31" s="151"/>
      <c r="C31" s="151"/>
      <c r="D31" s="151"/>
      <c r="E31" s="151"/>
      <c r="F31" s="151"/>
      <c r="G31" s="151"/>
      <c r="H31" s="151"/>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03"/>
      <c r="AS31" s="203"/>
      <c r="AT31" s="203"/>
      <c r="AU31" s="203"/>
      <c r="AV31" s="203"/>
      <c r="AW31" s="203"/>
      <c r="AX31" s="203"/>
      <c r="AY31" s="203"/>
      <c r="AZ31" s="203"/>
      <c r="BJ31" s="106"/>
      <c r="BK31" s="106"/>
      <c r="BL31" s="106"/>
      <c r="BM31" s="107"/>
      <c r="BN31" s="107"/>
      <c r="BO31" s="107"/>
      <c r="BP31" s="107"/>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83"/>
      <c r="CZ31" s="83"/>
      <c r="DA31" s="83"/>
      <c r="DB31" s="83"/>
      <c r="DC31" s="83"/>
      <c r="DD31" s="83"/>
      <c r="DE31" s="83"/>
      <c r="DF31" s="83"/>
      <c r="DG31" s="83"/>
    </row>
    <row r="32" spans="1:111" ht="13.5" customHeight="1" x14ac:dyDescent="0.15">
      <c r="A32" s="81"/>
      <c r="B32" s="81"/>
      <c r="C32" s="81"/>
      <c r="D32" s="81"/>
      <c r="E32" s="81"/>
      <c r="F32" s="81"/>
      <c r="G32" s="81"/>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192"/>
      <c r="AS32" s="192"/>
      <c r="AT32" s="192"/>
      <c r="AU32" s="192"/>
      <c r="AV32" s="192"/>
      <c r="AW32" s="192"/>
      <c r="AX32" s="192"/>
      <c r="AY32" s="192"/>
      <c r="AZ32" s="192"/>
      <c r="BJ32" s="106"/>
      <c r="BK32" s="106"/>
      <c r="BL32" s="106"/>
      <c r="BM32" s="107"/>
      <c r="BN32" s="107"/>
      <c r="BO32" s="107"/>
      <c r="BP32" s="107"/>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83"/>
      <c r="CZ32" s="83"/>
      <c r="DA32" s="83"/>
      <c r="DB32" s="83"/>
      <c r="DC32" s="83"/>
      <c r="DD32" s="83"/>
      <c r="DE32" s="83"/>
      <c r="DF32" s="83"/>
      <c r="DG32" s="83"/>
    </row>
    <row r="33" spans="1:111" ht="13.5" customHeight="1" x14ac:dyDescent="0.15">
      <c r="A33" s="8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192"/>
      <c r="AS33" s="192"/>
      <c r="AT33" s="192"/>
      <c r="AU33" s="192"/>
      <c r="AV33" s="192"/>
      <c r="AW33" s="192"/>
      <c r="AX33" s="192"/>
      <c r="AY33" s="192"/>
      <c r="AZ33" s="192"/>
      <c r="BJ33" s="106"/>
      <c r="BK33" s="106"/>
      <c r="BL33" s="106"/>
      <c r="BM33" s="107"/>
      <c r="BN33" s="107"/>
      <c r="BO33" s="107"/>
      <c r="BP33" s="107"/>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83"/>
      <c r="CZ33" s="83"/>
      <c r="DA33" s="83"/>
      <c r="DB33" s="83"/>
      <c r="DC33" s="83"/>
      <c r="DD33" s="83"/>
      <c r="DE33" s="83"/>
      <c r="DF33" s="83"/>
      <c r="DG33" s="83"/>
    </row>
    <row r="34" spans="1:111" ht="13.5" customHeight="1" x14ac:dyDescent="0.15">
      <c r="A34" s="81"/>
      <c r="B34" s="81"/>
      <c r="C34" s="81"/>
      <c r="D34" s="81"/>
      <c r="E34" s="191"/>
      <c r="F34" s="81"/>
      <c r="G34" s="81"/>
      <c r="H34" s="81"/>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192"/>
      <c r="AS34" s="192"/>
      <c r="AT34" s="192"/>
      <c r="AU34" s="192"/>
      <c r="AV34" s="192"/>
      <c r="AW34" s="192"/>
      <c r="AX34" s="192"/>
      <c r="AY34" s="192"/>
      <c r="AZ34" s="192"/>
      <c r="BJ34" s="106"/>
      <c r="BK34" s="106"/>
      <c r="BL34" s="106"/>
      <c r="BM34" s="107"/>
      <c r="BN34" s="107"/>
      <c r="BO34" s="107"/>
      <c r="BP34" s="107"/>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83"/>
      <c r="CZ34" s="83"/>
      <c r="DA34" s="83"/>
      <c r="DB34" s="83"/>
      <c r="DC34" s="83"/>
      <c r="DD34" s="83"/>
      <c r="DE34" s="83"/>
      <c r="DF34" s="83"/>
      <c r="DG34" s="83"/>
    </row>
    <row r="35" spans="1:111" ht="13.5" customHeight="1" x14ac:dyDescent="0.15">
      <c r="A35" s="81"/>
      <c r="B35" s="81"/>
      <c r="C35" s="81"/>
      <c r="D35" s="81"/>
      <c r="E35" s="81"/>
      <c r="F35" s="81"/>
      <c r="G35" s="81"/>
      <c r="H35" s="81"/>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192"/>
      <c r="AS35" s="192"/>
      <c r="AT35" s="192"/>
      <c r="AU35" s="192"/>
      <c r="AV35" s="192"/>
      <c r="AW35" s="192"/>
      <c r="AX35" s="192"/>
      <c r="AY35" s="192"/>
      <c r="AZ35" s="192"/>
      <c r="BJ35" s="106"/>
      <c r="BK35" s="106"/>
      <c r="BL35" s="106"/>
      <c r="BM35" s="107"/>
      <c r="BN35" s="107"/>
      <c r="BO35" s="107"/>
      <c r="BP35" s="107"/>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83"/>
      <c r="CZ35" s="83"/>
      <c r="DA35" s="83"/>
      <c r="DB35" s="83"/>
      <c r="DC35" s="83"/>
      <c r="DD35" s="83"/>
      <c r="DE35" s="83"/>
      <c r="DF35" s="83"/>
      <c r="DG35" s="83"/>
    </row>
    <row r="36" spans="1:111" ht="13.5" customHeight="1" x14ac:dyDescent="0.15">
      <c r="A36" s="81"/>
      <c r="B36" s="81"/>
      <c r="C36" s="81"/>
      <c r="D36" s="81"/>
      <c r="E36" s="81"/>
      <c r="F36" s="81"/>
      <c r="G36" s="81"/>
      <c r="H36" s="8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192"/>
      <c r="AS36" s="192"/>
      <c r="AT36" s="192"/>
      <c r="AU36" s="192"/>
      <c r="AV36" s="192"/>
      <c r="AW36" s="192"/>
      <c r="AX36" s="192"/>
      <c r="AY36" s="192"/>
      <c r="AZ36" s="192"/>
      <c r="BJ36" s="106"/>
      <c r="BK36" s="106"/>
      <c r="BL36" s="106"/>
      <c r="BM36" s="107"/>
      <c r="BN36" s="107"/>
      <c r="BO36" s="107"/>
      <c r="BP36" s="107"/>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83"/>
      <c r="CZ36" s="83"/>
      <c r="DA36" s="83"/>
      <c r="DB36" s="83"/>
      <c r="DC36" s="83"/>
      <c r="DD36" s="83"/>
      <c r="DE36" s="83"/>
      <c r="DF36" s="83"/>
      <c r="DG36" s="83"/>
    </row>
    <row r="37" spans="1:111" ht="13.5" customHeight="1" x14ac:dyDescent="0.15">
      <c r="A37" s="81"/>
      <c r="B37" s="81"/>
      <c r="C37" s="81"/>
      <c r="D37" s="81"/>
      <c r="E37" s="191"/>
      <c r="F37" s="81"/>
      <c r="G37" s="81"/>
      <c r="H37" s="81"/>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192"/>
      <c r="AS37" s="192"/>
      <c r="AT37" s="192"/>
      <c r="AU37" s="192"/>
      <c r="AV37" s="192"/>
      <c r="AW37" s="192"/>
      <c r="AX37" s="192"/>
      <c r="AY37" s="192"/>
      <c r="AZ37" s="192"/>
      <c r="BJ37" s="106"/>
      <c r="BK37" s="106"/>
      <c r="BL37" s="106"/>
      <c r="BM37" s="107"/>
      <c r="BN37" s="107"/>
      <c r="BO37" s="107"/>
      <c r="BP37" s="107"/>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83"/>
      <c r="CZ37" s="83"/>
      <c r="DA37" s="83"/>
      <c r="DB37" s="83"/>
      <c r="DC37" s="83"/>
      <c r="DD37" s="83"/>
      <c r="DE37" s="83"/>
      <c r="DF37" s="83"/>
      <c r="DG37" s="83"/>
    </row>
    <row r="38" spans="1:111" ht="13.5" customHeight="1" x14ac:dyDescent="0.15">
      <c r="A38" s="81"/>
      <c r="B38" s="81"/>
      <c r="C38" s="81"/>
      <c r="D38" s="81"/>
      <c r="E38" s="81"/>
      <c r="F38" s="81"/>
      <c r="G38" s="81"/>
      <c r="H38" s="81"/>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192"/>
      <c r="AS38" s="192"/>
      <c r="AT38" s="192"/>
      <c r="AU38" s="192"/>
      <c r="AV38" s="192"/>
      <c r="AW38" s="192"/>
      <c r="AX38" s="192"/>
      <c r="AY38" s="192"/>
      <c r="AZ38" s="192"/>
      <c r="BJ38" s="106"/>
      <c r="BK38" s="106"/>
      <c r="BL38" s="106"/>
      <c r="BM38" s="107"/>
      <c r="BN38" s="107"/>
      <c r="BO38" s="107"/>
      <c r="BP38" s="107"/>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83"/>
      <c r="CZ38" s="83"/>
      <c r="DA38" s="83"/>
      <c r="DB38" s="83"/>
      <c r="DC38" s="83"/>
      <c r="DD38" s="83"/>
      <c r="DE38" s="83"/>
      <c r="DF38" s="83"/>
      <c r="DG38" s="83"/>
    </row>
    <row r="39" spans="1:111" ht="14.25" customHeight="1" x14ac:dyDescent="0.15">
      <c r="A39" s="81"/>
      <c r="B39" s="81"/>
      <c r="C39" s="81"/>
      <c r="D39" s="81"/>
      <c r="E39" s="81"/>
      <c r="F39" s="81"/>
      <c r="G39" s="81"/>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192"/>
      <c r="AS39" s="192"/>
      <c r="AT39" s="192"/>
      <c r="AU39" s="192"/>
      <c r="AV39" s="192"/>
      <c r="AW39" s="192"/>
      <c r="AX39" s="192"/>
      <c r="AY39" s="192"/>
      <c r="AZ39" s="192"/>
      <c r="BJ39" s="106"/>
      <c r="BK39" s="106"/>
      <c r="BL39" s="106"/>
      <c r="BM39" s="107"/>
      <c r="BN39" s="107"/>
      <c r="BO39" s="107"/>
      <c r="BP39" s="107"/>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83"/>
      <c r="CZ39" s="83"/>
      <c r="DA39" s="83"/>
      <c r="DB39" s="83"/>
      <c r="DC39" s="83"/>
      <c r="DD39" s="83"/>
      <c r="DE39" s="83"/>
      <c r="DF39" s="83"/>
      <c r="DG39" s="83"/>
    </row>
    <row r="40" spans="1:111" ht="13.5" customHeight="1" x14ac:dyDescent="0.15">
      <c r="A40" s="191"/>
      <c r="B40" s="81"/>
      <c r="C40" s="81"/>
      <c r="D40" s="81"/>
      <c r="E40" s="81"/>
      <c r="F40" s="81"/>
      <c r="G40" s="81"/>
      <c r="H40" s="81"/>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192"/>
      <c r="AS40" s="192"/>
      <c r="AT40" s="192"/>
      <c r="AU40" s="192"/>
      <c r="AV40" s="192"/>
      <c r="AW40" s="192"/>
      <c r="AX40" s="192"/>
      <c r="AY40" s="192"/>
      <c r="AZ40" s="192"/>
      <c r="BJ40" s="106"/>
      <c r="BK40" s="106"/>
      <c r="BL40" s="106"/>
      <c r="BM40" s="107"/>
      <c r="BN40" s="107"/>
      <c r="BO40" s="107"/>
      <c r="BP40" s="107"/>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83"/>
      <c r="CZ40" s="83"/>
      <c r="DA40" s="83"/>
      <c r="DB40" s="83"/>
      <c r="DC40" s="83"/>
      <c r="DD40" s="83"/>
      <c r="DE40" s="83"/>
      <c r="DF40" s="83"/>
      <c r="DG40" s="83"/>
    </row>
    <row r="41" spans="1:111" ht="13.5" customHeight="1" x14ac:dyDescent="0.15">
      <c r="A41" s="81"/>
      <c r="B41" s="81"/>
      <c r="C41" s="81"/>
      <c r="D41" s="81"/>
      <c r="E41" s="81"/>
      <c r="F41" s="81"/>
      <c r="G41" s="81"/>
      <c r="H41" s="81"/>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192"/>
      <c r="AS41" s="192"/>
      <c r="AT41" s="192"/>
      <c r="AU41" s="192"/>
      <c r="AV41" s="192"/>
      <c r="AW41" s="192"/>
      <c r="AX41" s="192"/>
      <c r="AY41" s="192"/>
      <c r="AZ41" s="192"/>
      <c r="BJ41" s="106"/>
      <c r="BK41" s="106"/>
      <c r="BL41" s="106"/>
      <c r="BM41" s="107"/>
      <c r="BN41" s="107"/>
      <c r="BO41" s="107"/>
      <c r="BP41" s="107"/>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83"/>
      <c r="CZ41" s="83"/>
      <c r="DA41" s="83"/>
      <c r="DB41" s="83"/>
      <c r="DC41" s="83"/>
      <c r="DD41" s="83"/>
      <c r="DE41" s="83"/>
      <c r="DF41" s="83"/>
      <c r="DG41" s="83"/>
    </row>
    <row r="42" spans="1:111" ht="13.5" customHeight="1" x14ac:dyDescent="0.15">
      <c r="A42" s="81"/>
      <c r="B42" s="81"/>
      <c r="C42" s="81"/>
      <c r="D42" s="81"/>
      <c r="E42" s="81"/>
      <c r="F42" s="81"/>
      <c r="G42" s="81"/>
      <c r="H42" s="81"/>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192"/>
      <c r="AS42" s="192"/>
      <c r="AT42" s="192"/>
      <c r="AU42" s="192"/>
      <c r="AV42" s="192"/>
      <c r="AW42" s="192"/>
      <c r="AX42" s="192"/>
      <c r="AY42" s="192"/>
      <c r="AZ42" s="192"/>
      <c r="BJ42" s="106"/>
      <c r="BK42" s="106"/>
      <c r="BL42" s="106"/>
      <c r="BM42" s="107"/>
      <c r="BN42" s="107"/>
      <c r="BO42" s="107"/>
      <c r="BP42" s="107"/>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83"/>
      <c r="CZ42" s="83"/>
      <c r="DA42" s="83"/>
      <c r="DB42" s="83"/>
      <c r="DC42" s="83"/>
      <c r="DD42" s="83"/>
      <c r="DE42" s="83"/>
      <c r="DF42" s="83"/>
      <c r="DG42" s="83"/>
    </row>
    <row r="43" spans="1:111" ht="13.5" customHeight="1" x14ac:dyDescent="0.15">
      <c r="A43" s="81"/>
      <c r="B43" s="81"/>
      <c r="C43" s="81"/>
      <c r="D43" s="81"/>
      <c r="E43" s="191"/>
      <c r="F43" s="81"/>
      <c r="G43" s="81"/>
      <c r="H43" s="81"/>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3"/>
      <c r="AS43" s="83"/>
      <c r="AT43" s="83"/>
      <c r="AU43" s="83"/>
      <c r="AV43" s="83"/>
      <c r="AW43" s="83"/>
      <c r="AX43" s="83"/>
      <c r="AY43" s="83"/>
      <c r="AZ43" s="83"/>
      <c r="BJ43" s="106"/>
      <c r="BK43" s="106"/>
      <c r="BL43" s="106"/>
      <c r="BM43" s="107"/>
      <c r="BN43" s="107"/>
      <c r="BO43" s="107"/>
      <c r="BP43" s="107"/>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83"/>
      <c r="CZ43" s="83"/>
      <c r="DA43" s="83"/>
      <c r="DB43" s="83"/>
      <c r="DC43" s="83"/>
      <c r="DD43" s="83"/>
      <c r="DE43" s="83"/>
      <c r="DF43" s="83"/>
      <c r="DG43" s="83"/>
    </row>
    <row r="44" spans="1:111" ht="13.5" customHeight="1" x14ac:dyDescent="0.15">
      <c r="A44" s="81"/>
      <c r="B44" s="81"/>
      <c r="C44" s="81"/>
      <c r="D44" s="81"/>
      <c r="E44" s="81"/>
      <c r="F44" s="81"/>
      <c r="G44" s="81"/>
      <c r="H44" s="81"/>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3"/>
      <c r="AS44" s="83"/>
      <c r="AT44" s="83"/>
      <c r="AU44" s="83"/>
      <c r="AV44" s="83"/>
      <c r="AW44" s="83"/>
      <c r="AX44" s="83"/>
      <c r="AY44" s="83"/>
      <c r="AZ44" s="83"/>
      <c r="BJ44" s="106"/>
      <c r="BK44" s="106"/>
      <c r="BL44" s="106"/>
      <c r="BM44" s="107"/>
      <c r="BN44" s="107"/>
      <c r="BO44" s="107"/>
      <c r="BP44" s="107"/>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83"/>
      <c r="CZ44" s="83"/>
      <c r="DA44" s="83"/>
      <c r="DB44" s="83"/>
      <c r="DC44" s="83"/>
      <c r="DD44" s="83"/>
      <c r="DE44" s="83"/>
      <c r="DF44" s="83"/>
      <c r="DG44" s="83"/>
    </row>
    <row r="45" spans="1:111" ht="13.5" customHeight="1" x14ac:dyDescent="0.15">
      <c r="A45" s="81"/>
      <c r="B45" s="81"/>
      <c r="C45" s="81"/>
      <c r="D45" s="81"/>
      <c r="E45" s="81"/>
      <c r="F45" s="81"/>
      <c r="G45" s="81"/>
      <c r="H45" s="81"/>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3"/>
      <c r="AS45" s="83"/>
      <c r="AT45" s="83"/>
      <c r="AU45" s="83"/>
      <c r="AV45" s="83"/>
      <c r="AW45" s="83"/>
      <c r="AX45" s="83"/>
      <c r="AY45" s="83"/>
      <c r="AZ45" s="83"/>
      <c r="BJ45" s="106"/>
      <c r="BK45" s="106"/>
      <c r="BL45" s="106"/>
      <c r="BM45" s="107"/>
      <c r="BN45" s="107"/>
      <c r="BO45" s="107"/>
      <c r="BP45" s="107"/>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83"/>
      <c r="CZ45" s="83"/>
      <c r="DA45" s="83"/>
      <c r="DB45" s="83"/>
      <c r="DC45" s="83"/>
      <c r="DD45" s="83"/>
      <c r="DE45" s="83"/>
      <c r="DF45" s="83"/>
      <c r="DG45" s="83"/>
    </row>
    <row r="46" spans="1:111" ht="13.5" customHeight="1" x14ac:dyDescent="0.15">
      <c r="A46" s="81"/>
      <c r="B46" s="81"/>
      <c r="C46" s="81"/>
      <c r="D46" s="81"/>
      <c r="E46" s="191"/>
      <c r="F46" s="81"/>
      <c r="G46" s="81"/>
      <c r="H46" s="8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3"/>
      <c r="AS46" s="83"/>
      <c r="AT46" s="83"/>
      <c r="AU46" s="83"/>
      <c r="AV46" s="83"/>
      <c r="AW46" s="83"/>
      <c r="AX46" s="83"/>
      <c r="AY46" s="83"/>
      <c r="AZ46" s="83"/>
      <c r="BJ46" s="106"/>
      <c r="BK46" s="106"/>
      <c r="BL46" s="106"/>
      <c r="BM46" s="107"/>
      <c r="BN46" s="107"/>
      <c r="BO46" s="107"/>
      <c r="BP46" s="107"/>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83"/>
      <c r="CZ46" s="83"/>
      <c r="DA46" s="83"/>
      <c r="DB46" s="83"/>
      <c r="DC46" s="83"/>
      <c r="DD46" s="83"/>
      <c r="DE46" s="83"/>
      <c r="DF46" s="83"/>
      <c r="DG46" s="83"/>
    </row>
    <row r="47" spans="1:111" ht="13.5" customHeight="1" x14ac:dyDescent="0.15">
      <c r="A47" s="81"/>
      <c r="B47" s="81"/>
      <c r="C47" s="81"/>
      <c r="D47" s="81"/>
      <c r="E47" s="81"/>
      <c r="F47" s="81"/>
      <c r="G47" s="81"/>
      <c r="H47" s="81"/>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3"/>
      <c r="AS47" s="83"/>
      <c r="AT47" s="83"/>
      <c r="AU47" s="83"/>
      <c r="AV47" s="83"/>
      <c r="AW47" s="83"/>
      <c r="AX47" s="83"/>
      <c r="AY47" s="83"/>
      <c r="AZ47" s="83"/>
      <c r="BJ47" s="106"/>
      <c r="BK47" s="106"/>
      <c r="BL47" s="106"/>
      <c r="BM47" s="107"/>
      <c r="BN47" s="107"/>
      <c r="BO47" s="107"/>
      <c r="BP47" s="107"/>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83"/>
      <c r="CZ47" s="83"/>
      <c r="DA47" s="83"/>
      <c r="DB47" s="83"/>
      <c r="DC47" s="83"/>
      <c r="DD47" s="83"/>
      <c r="DE47" s="83"/>
      <c r="DF47" s="83"/>
      <c r="DG47" s="83"/>
    </row>
    <row r="48" spans="1:111" ht="14.25" customHeight="1" x14ac:dyDescent="0.15">
      <c r="A48" s="81"/>
      <c r="B48" s="81"/>
      <c r="C48" s="81"/>
      <c r="D48" s="81"/>
      <c r="E48" s="81"/>
      <c r="F48" s="81"/>
      <c r="G48" s="81"/>
      <c r="H48" s="81"/>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3"/>
      <c r="AS48" s="83"/>
      <c r="AT48" s="83"/>
      <c r="AU48" s="83"/>
      <c r="AV48" s="83"/>
      <c r="AW48" s="83"/>
      <c r="AX48" s="83"/>
      <c r="AY48" s="83"/>
      <c r="AZ48" s="83"/>
      <c r="BJ48" s="106"/>
      <c r="BK48" s="106"/>
      <c r="BL48" s="106"/>
      <c r="BM48" s="107"/>
      <c r="BN48" s="107"/>
      <c r="BO48" s="107"/>
      <c r="BP48" s="107"/>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83"/>
      <c r="CZ48" s="83"/>
      <c r="DA48" s="83"/>
      <c r="DB48" s="83"/>
      <c r="DC48" s="83"/>
      <c r="DD48" s="83"/>
      <c r="DE48" s="83"/>
      <c r="DF48" s="83"/>
      <c r="DG48" s="83"/>
    </row>
    <row r="49" spans="1:111" ht="13.5" customHeight="1" x14ac:dyDescent="0.15">
      <c r="A49" s="79" t="s">
        <v>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06"/>
      <c r="BK49" s="106"/>
      <c r="BL49" s="106"/>
      <c r="BM49" s="107"/>
      <c r="BN49" s="107"/>
      <c r="BO49" s="107"/>
      <c r="BP49" s="107"/>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83"/>
      <c r="CZ49" s="83"/>
      <c r="DA49" s="83"/>
      <c r="DB49" s="83"/>
      <c r="DC49" s="83"/>
      <c r="DD49" s="83"/>
      <c r="DE49" s="83"/>
      <c r="DF49" s="83"/>
      <c r="DG49" s="83"/>
    </row>
    <row r="50" spans="1:111" ht="14.25" customHeight="1" thickBot="1" x14ac:dyDescent="0.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J50" s="106"/>
      <c r="BK50" s="106"/>
      <c r="BL50" s="106"/>
      <c r="BM50" s="107"/>
      <c r="BN50" s="107"/>
      <c r="BO50" s="107"/>
      <c r="BP50" s="107"/>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83"/>
      <c r="CZ50" s="83"/>
      <c r="DA50" s="83"/>
      <c r="DB50" s="83"/>
      <c r="DC50" s="83"/>
      <c r="DD50" s="83"/>
      <c r="DE50" s="83"/>
      <c r="DF50" s="83"/>
      <c r="DG50" s="83"/>
    </row>
    <row r="51" spans="1:111" ht="13.5" customHeight="1" x14ac:dyDescent="0.15">
      <c r="A51" s="150" t="s">
        <v>42</v>
      </c>
      <c r="B51" s="151"/>
      <c r="C51" s="151"/>
      <c r="D51" s="151"/>
      <c r="E51" s="151"/>
      <c r="F51" s="151"/>
      <c r="G51" s="151"/>
      <c r="H51" s="151"/>
      <c r="I51" s="154" t="s">
        <v>54</v>
      </c>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6"/>
      <c r="AR51" s="160" t="s">
        <v>25</v>
      </c>
      <c r="AS51" s="161"/>
      <c r="AT51" s="161"/>
      <c r="AU51" s="163" t="s">
        <v>26</v>
      </c>
      <c r="AV51" s="161"/>
      <c r="AW51" s="164"/>
      <c r="AX51" s="167" t="s">
        <v>28</v>
      </c>
      <c r="AY51" s="168"/>
      <c r="AZ51" s="169"/>
      <c r="BJ51" s="106"/>
      <c r="BK51" s="106"/>
      <c r="BL51" s="106"/>
      <c r="BM51" s="107"/>
      <c r="BN51" s="107"/>
      <c r="BO51" s="107"/>
      <c r="BP51" s="107"/>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83"/>
      <c r="CZ51" s="83"/>
      <c r="DA51" s="83"/>
      <c r="DB51" s="83"/>
      <c r="DC51" s="83"/>
      <c r="DD51" s="83"/>
      <c r="DE51" s="83"/>
      <c r="DF51" s="83"/>
      <c r="DG51" s="83"/>
    </row>
    <row r="52" spans="1:111" ht="14.25" customHeight="1" thickBot="1" x14ac:dyDescent="0.2">
      <c r="A52" s="152"/>
      <c r="B52" s="153"/>
      <c r="C52" s="153"/>
      <c r="D52" s="153"/>
      <c r="E52" s="153"/>
      <c r="F52" s="153"/>
      <c r="G52" s="153"/>
      <c r="H52" s="153"/>
      <c r="I52" s="157"/>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9"/>
      <c r="AR52" s="162"/>
      <c r="AS52" s="162"/>
      <c r="AT52" s="162"/>
      <c r="AU52" s="165"/>
      <c r="AV52" s="162"/>
      <c r="AW52" s="166"/>
      <c r="AX52" s="170"/>
      <c r="AY52" s="171"/>
      <c r="AZ52" s="172"/>
      <c r="BJ52" s="106"/>
      <c r="BK52" s="106"/>
      <c r="BL52" s="106"/>
      <c r="BM52" s="107"/>
      <c r="BN52" s="107"/>
      <c r="BO52" s="107"/>
      <c r="BP52" s="107"/>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83"/>
      <c r="CZ52" s="83"/>
      <c r="DA52" s="83"/>
      <c r="DB52" s="83"/>
      <c r="DC52" s="83"/>
      <c r="DD52" s="83"/>
      <c r="DE52" s="83"/>
      <c r="DF52" s="83"/>
      <c r="DG52" s="83"/>
    </row>
    <row r="53" spans="1:111" ht="13.5" customHeight="1" x14ac:dyDescent="0.15">
      <c r="A53" s="173" t="s">
        <v>38</v>
      </c>
      <c r="B53" s="174"/>
      <c r="C53" s="174"/>
      <c r="D53" s="175"/>
      <c r="E53" s="182" t="s">
        <v>8</v>
      </c>
      <c r="F53" s="183"/>
      <c r="G53" s="183"/>
      <c r="H53" s="184"/>
      <c r="I53" s="185"/>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7"/>
      <c r="AR53" s="135"/>
      <c r="AS53" s="136"/>
      <c r="AT53" s="137"/>
      <c r="AU53" s="141"/>
      <c r="AV53" s="136"/>
      <c r="AW53" s="142"/>
      <c r="AX53" s="145"/>
      <c r="AY53" s="136"/>
      <c r="AZ53" s="146"/>
      <c r="BJ53" s="106"/>
      <c r="BK53" s="106"/>
      <c r="BL53" s="106"/>
      <c r="BM53" s="107"/>
      <c r="BN53" s="107"/>
      <c r="BO53" s="107"/>
      <c r="BP53" s="107"/>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83"/>
      <c r="CZ53" s="83"/>
      <c r="DA53" s="83"/>
      <c r="DB53" s="83"/>
      <c r="DC53" s="83"/>
      <c r="DD53" s="83"/>
      <c r="DE53" s="83"/>
      <c r="DF53" s="83"/>
      <c r="DG53" s="83"/>
    </row>
    <row r="54" spans="1:111" ht="13.5" customHeight="1" x14ac:dyDescent="0.15">
      <c r="A54" s="176"/>
      <c r="B54" s="177"/>
      <c r="C54" s="177"/>
      <c r="D54" s="178"/>
      <c r="E54" s="109"/>
      <c r="F54" s="110"/>
      <c r="G54" s="110"/>
      <c r="H54" s="111"/>
      <c r="I54" s="188"/>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90"/>
      <c r="AR54" s="138"/>
      <c r="AS54" s="139"/>
      <c r="AT54" s="140"/>
      <c r="AU54" s="143"/>
      <c r="AV54" s="139"/>
      <c r="AW54" s="144"/>
      <c r="AX54" s="147"/>
      <c r="AY54" s="139"/>
      <c r="AZ54" s="148"/>
      <c r="BJ54" s="106"/>
      <c r="BK54" s="106"/>
      <c r="BL54" s="106"/>
      <c r="BM54" s="107"/>
      <c r="BN54" s="107"/>
      <c r="BO54" s="107"/>
      <c r="BP54" s="107"/>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83"/>
      <c r="CZ54" s="83"/>
      <c r="DA54" s="83"/>
      <c r="DB54" s="83"/>
      <c r="DC54" s="83"/>
      <c r="DD54" s="83"/>
      <c r="DE54" s="83"/>
      <c r="DF54" s="83"/>
      <c r="DG54" s="83"/>
    </row>
    <row r="55" spans="1:111" ht="13.5" customHeight="1" x14ac:dyDescent="0.15">
      <c r="A55" s="176"/>
      <c r="B55" s="177"/>
      <c r="C55" s="177"/>
      <c r="D55" s="178"/>
      <c r="E55" s="109"/>
      <c r="F55" s="110"/>
      <c r="G55" s="110"/>
      <c r="H55" s="111"/>
      <c r="I55" s="188"/>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90"/>
      <c r="AR55" s="138"/>
      <c r="AS55" s="139"/>
      <c r="AT55" s="140"/>
      <c r="AU55" s="143"/>
      <c r="AV55" s="139"/>
      <c r="AW55" s="144"/>
      <c r="AX55" s="147"/>
      <c r="AY55" s="139"/>
      <c r="AZ55" s="148"/>
      <c r="BJ55" s="106"/>
      <c r="BK55" s="106"/>
      <c r="BL55" s="106"/>
      <c r="BM55" s="107"/>
      <c r="BN55" s="107"/>
      <c r="BO55" s="107"/>
      <c r="BP55" s="107"/>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83"/>
      <c r="CZ55" s="83"/>
      <c r="DA55" s="83"/>
      <c r="DB55" s="83"/>
      <c r="DC55" s="83"/>
      <c r="DD55" s="83"/>
      <c r="DE55" s="83"/>
      <c r="DF55" s="83"/>
      <c r="DG55" s="83"/>
    </row>
    <row r="56" spans="1:111" ht="13.5" customHeight="1" x14ac:dyDescent="0.15">
      <c r="A56" s="176"/>
      <c r="B56" s="177"/>
      <c r="C56" s="177"/>
      <c r="D56" s="178"/>
      <c r="E56" s="109" t="s">
        <v>9</v>
      </c>
      <c r="F56" s="110"/>
      <c r="G56" s="110"/>
      <c r="H56" s="111"/>
      <c r="I56" s="115"/>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7"/>
      <c r="AR56" s="121"/>
      <c r="AS56" s="122"/>
      <c r="AT56" s="123"/>
      <c r="AU56" s="127"/>
      <c r="AV56" s="122"/>
      <c r="AW56" s="128"/>
      <c r="AX56" s="131"/>
      <c r="AY56" s="122"/>
      <c r="AZ56" s="132"/>
      <c r="BJ56" s="106"/>
      <c r="BK56" s="106"/>
      <c r="BL56" s="106"/>
      <c r="BM56" s="107"/>
      <c r="BN56" s="107"/>
      <c r="BO56" s="107"/>
      <c r="BP56" s="107"/>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83"/>
      <c r="CZ56" s="83"/>
      <c r="DA56" s="83"/>
      <c r="DB56" s="83"/>
      <c r="DC56" s="83"/>
      <c r="DD56" s="83"/>
      <c r="DE56" s="83"/>
      <c r="DF56" s="83"/>
      <c r="DG56" s="83"/>
    </row>
    <row r="57" spans="1:111" ht="13.5" customHeight="1" x14ac:dyDescent="0.15">
      <c r="A57" s="176"/>
      <c r="B57" s="177"/>
      <c r="C57" s="177"/>
      <c r="D57" s="178"/>
      <c r="E57" s="109"/>
      <c r="F57" s="110"/>
      <c r="G57" s="110"/>
      <c r="H57" s="111"/>
      <c r="I57" s="115"/>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7"/>
      <c r="AR57" s="121"/>
      <c r="AS57" s="122"/>
      <c r="AT57" s="123"/>
      <c r="AU57" s="127"/>
      <c r="AV57" s="122"/>
      <c r="AW57" s="128"/>
      <c r="AX57" s="131"/>
      <c r="AY57" s="122"/>
      <c r="AZ57" s="132"/>
      <c r="BJ57" s="106"/>
      <c r="BK57" s="106"/>
      <c r="BL57" s="106"/>
      <c r="BM57" s="107"/>
      <c r="BN57" s="107"/>
      <c r="BO57" s="107"/>
      <c r="BP57" s="107"/>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83"/>
      <c r="CZ57" s="83"/>
      <c r="DA57" s="83"/>
      <c r="DB57" s="83"/>
      <c r="DC57" s="83"/>
      <c r="DD57" s="83"/>
      <c r="DE57" s="83"/>
      <c r="DF57" s="83"/>
      <c r="DG57" s="83"/>
    </row>
    <row r="58" spans="1:111" ht="13.5" customHeight="1" thickBot="1" x14ac:dyDescent="0.2">
      <c r="A58" s="179"/>
      <c r="B58" s="180"/>
      <c r="C58" s="180"/>
      <c r="D58" s="181"/>
      <c r="E58" s="112"/>
      <c r="F58" s="113"/>
      <c r="G58" s="113"/>
      <c r="H58" s="114"/>
      <c r="I58" s="118"/>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20"/>
      <c r="AR58" s="124"/>
      <c r="AS58" s="125"/>
      <c r="AT58" s="126"/>
      <c r="AU58" s="129"/>
      <c r="AV58" s="125"/>
      <c r="AW58" s="130"/>
      <c r="AX58" s="133"/>
      <c r="AY58" s="125"/>
      <c r="AZ58" s="134"/>
      <c r="BJ58" s="106"/>
      <c r="BK58" s="106"/>
      <c r="BL58" s="106"/>
      <c r="BM58" s="107"/>
      <c r="BN58" s="107"/>
      <c r="BO58" s="107"/>
      <c r="BP58" s="107"/>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83"/>
      <c r="CZ58" s="83"/>
      <c r="DA58" s="83"/>
      <c r="DB58" s="83"/>
      <c r="DC58" s="83"/>
      <c r="DD58" s="83"/>
      <c r="DE58" s="83"/>
      <c r="DF58" s="83"/>
      <c r="DG58" s="83"/>
    </row>
    <row r="59" spans="1:111" ht="13.5" customHeight="1" x14ac:dyDescent="0.15">
      <c r="A59" s="105"/>
      <c r="B59" s="82"/>
      <c r="C59" s="82"/>
      <c r="D59" s="82"/>
      <c r="E59" s="20"/>
      <c r="F59" s="20"/>
      <c r="G59" s="20"/>
      <c r="H59" s="81"/>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3"/>
      <c r="AS59" s="83"/>
      <c r="AT59" s="83"/>
      <c r="AU59" s="83"/>
      <c r="AV59" s="83"/>
      <c r="AW59" s="83"/>
      <c r="AX59" s="83"/>
      <c r="AY59" s="83"/>
      <c r="AZ59" s="83"/>
      <c r="BJ59" s="106"/>
      <c r="BK59" s="106"/>
      <c r="BL59" s="106"/>
      <c r="BM59" s="107"/>
      <c r="BN59" s="107"/>
      <c r="BO59" s="107"/>
      <c r="BP59" s="107"/>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83"/>
      <c r="CZ59" s="83"/>
      <c r="DA59" s="83"/>
      <c r="DB59" s="83"/>
      <c r="DC59" s="83"/>
      <c r="DD59" s="83"/>
      <c r="DE59" s="83"/>
      <c r="DF59" s="83"/>
      <c r="DG59" s="83"/>
    </row>
    <row r="60" spans="1:111" ht="13.5" customHeight="1" x14ac:dyDescent="0.15">
      <c r="A60" s="82"/>
      <c r="B60" s="82"/>
      <c r="C60" s="82"/>
      <c r="D60" s="82"/>
      <c r="E60" s="81"/>
      <c r="F60" s="81"/>
      <c r="G60" s="81"/>
      <c r="H60" s="81"/>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3"/>
      <c r="AS60" s="83"/>
      <c r="AT60" s="83"/>
      <c r="AU60" s="83"/>
      <c r="AV60" s="83"/>
      <c r="AW60" s="83"/>
      <c r="AX60" s="83"/>
      <c r="AY60" s="83"/>
      <c r="AZ60" s="83"/>
      <c r="BJ60" s="106"/>
      <c r="BK60" s="106"/>
      <c r="BL60" s="106"/>
      <c r="BM60" s="107"/>
      <c r="BN60" s="107"/>
      <c r="BO60" s="107"/>
      <c r="BP60" s="107"/>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83"/>
      <c r="CZ60" s="83"/>
      <c r="DA60" s="83"/>
      <c r="DB60" s="83"/>
      <c r="DC60" s="83"/>
      <c r="DD60" s="83"/>
      <c r="DE60" s="83"/>
      <c r="DF60" s="83"/>
      <c r="DG60" s="83"/>
    </row>
    <row r="61" spans="1:111" ht="13.5" customHeight="1" x14ac:dyDescent="0.15">
      <c r="A61" s="82"/>
      <c r="B61" s="82"/>
      <c r="C61" s="82"/>
      <c r="D61" s="82"/>
      <c r="E61" s="81"/>
      <c r="F61" s="81"/>
      <c r="G61" s="81"/>
      <c r="H61" s="81"/>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3"/>
      <c r="AS61" s="83"/>
      <c r="AT61" s="83"/>
      <c r="AU61" s="83"/>
      <c r="AV61" s="83"/>
      <c r="AW61" s="83"/>
      <c r="AX61" s="83"/>
      <c r="AY61" s="83"/>
      <c r="AZ61" s="83"/>
      <c r="BJ61" s="106"/>
      <c r="BK61" s="106"/>
      <c r="BL61" s="106"/>
      <c r="BM61" s="107"/>
      <c r="BN61" s="107"/>
      <c r="BO61" s="107"/>
      <c r="BP61" s="107"/>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83"/>
      <c r="CZ61" s="83"/>
      <c r="DA61" s="83"/>
      <c r="DB61" s="83"/>
      <c r="DC61" s="83"/>
      <c r="DD61" s="83"/>
      <c r="DE61" s="83"/>
      <c r="DF61" s="83"/>
      <c r="DG61" s="83"/>
    </row>
    <row r="62" spans="1:111" ht="13.5" customHeight="1" x14ac:dyDescent="0.15">
      <c r="A62" s="82"/>
      <c r="B62" s="82"/>
      <c r="C62" s="82"/>
      <c r="D62" s="82"/>
      <c r="E62" s="81"/>
      <c r="F62" s="81"/>
      <c r="G62" s="81"/>
      <c r="H62" s="81"/>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3"/>
      <c r="AS62" s="83"/>
      <c r="AT62" s="83"/>
      <c r="AU62" s="83"/>
      <c r="AV62" s="83"/>
      <c r="AW62" s="83"/>
      <c r="AX62" s="83"/>
      <c r="AY62" s="83"/>
      <c r="AZ62" s="83"/>
      <c r="BJ62" s="106"/>
      <c r="BK62" s="106"/>
      <c r="BL62" s="106"/>
      <c r="BM62" s="107"/>
      <c r="BN62" s="107"/>
      <c r="BO62" s="107"/>
      <c r="BP62" s="107"/>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83"/>
      <c r="CZ62" s="83"/>
      <c r="DA62" s="83"/>
      <c r="DB62" s="83"/>
      <c r="DC62" s="83"/>
      <c r="DD62" s="83"/>
      <c r="DE62" s="83"/>
      <c r="DF62" s="83"/>
      <c r="DG62" s="83"/>
    </row>
    <row r="63" spans="1:111" ht="13.5" customHeight="1" x14ac:dyDescent="0.15">
      <c r="A63" s="82"/>
      <c r="B63" s="82"/>
      <c r="C63" s="82"/>
      <c r="D63" s="82"/>
      <c r="E63" s="81"/>
      <c r="F63" s="81"/>
      <c r="G63" s="81"/>
      <c r="H63" s="81"/>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3"/>
      <c r="AS63" s="83"/>
      <c r="AT63" s="83"/>
      <c r="AU63" s="83"/>
      <c r="AV63" s="83"/>
      <c r="AW63" s="83"/>
      <c r="AX63" s="83"/>
      <c r="AY63" s="83"/>
      <c r="AZ63" s="83"/>
      <c r="BJ63" s="106"/>
      <c r="BK63" s="106"/>
      <c r="BL63" s="106"/>
      <c r="BM63" s="107"/>
      <c r="BN63" s="107"/>
      <c r="BO63" s="107"/>
      <c r="BP63" s="107"/>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83"/>
      <c r="CZ63" s="83"/>
      <c r="DA63" s="83"/>
      <c r="DB63" s="83"/>
      <c r="DC63" s="83"/>
      <c r="DD63" s="83"/>
      <c r="DE63" s="83"/>
      <c r="DF63" s="83"/>
      <c r="DG63" s="83"/>
    </row>
    <row r="64" spans="1:111" ht="13.5" customHeight="1" x14ac:dyDescent="0.15">
      <c r="A64" s="82"/>
      <c r="B64" s="82"/>
      <c r="C64" s="82"/>
      <c r="D64" s="82"/>
      <c r="E64" s="81"/>
      <c r="F64" s="81"/>
      <c r="G64" s="81"/>
      <c r="H64" s="81"/>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3"/>
      <c r="AS64" s="83"/>
      <c r="AT64" s="83"/>
      <c r="AU64" s="83"/>
      <c r="AV64" s="83"/>
      <c r="AW64" s="83"/>
      <c r="AX64" s="83"/>
      <c r="AY64" s="83"/>
      <c r="AZ64" s="83"/>
      <c r="BJ64" s="106"/>
      <c r="BK64" s="106"/>
      <c r="BL64" s="106"/>
      <c r="BM64" s="107"/>
      <c r="BN64" s="107"/>
      <c r="BO64" s="107"/>
      <c r="BP64" s="107"/>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83"/>
      <c r="CZ64" s="83"/>
      <c r="DA64" s="83"/>
      <c r="DB64" s="83"/>
      <c r="DC64" s="83"/>
      <c r="DD64" s="83"/>
      <c r="DE64" s="83"/>
      <c r="DF64" s="83"/>
      <c r="DG64" s="83"/>
    </row>
    <row r="65" spans="1:111" ht="14.25" customHeight="1" x14ac:dyDescent="0.15">
      <c r="A65" s="105"/>
      <c r="B65" s="82"/>
      <c r="C65" s="82"/>
      <c r="D65" s="82"/>
      <c r="E65" s="20"/>
      <c r="F65" s="20"/>
      <c r="G65" s="20"/>
      <c r="H65" s="81"/>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3"/>
      <c r="AS65" s="83"/>
      <c r="AT65" s="83"/>
      <c r="AU65" s="83"/>
      <c r="AV65" s="83"/>
      <c r="AW65" s="83"/>
      <c r="AX65" s="83"/>
      <c r="AY65" s="83"/>
      <c r="AZ65" s="83"/>
      <c r="BJ65" s="106"/>
      <c r="BK65" s="106"/>
      <c r="BL65" s="106"/>
      <c r="BM65" s="107"/>
      <c r="BN65" s="107"/>
      <c r="BO65" s="107"/>
      <c r="BP65" s="107"/>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83"/>
      <c r="CZ65" s="83"/>
      <c r="DA65" s="83"/>
      <c r="DB65" s="83"/>
      <c r="DC65" s="83"/>
      <c r="DD65" s="83"/>
      <c r="DE65" s="83"/>
      <c r="DF65" s="83"/>
      <c r="DG65" s="83"/>
    </row>
    <row r="66" spans="1:111" ht="13.5" customHeight="1" x14ac:dyDescent="0.15">
      <c r="A66" s="82"/>
      <c r="B66" s="82"/>
      <c r="C66" s="82"/>
      <c r="D66" s="82"/>
      <c r="E66" s="81"/>
      <c r="F66" s="81"/>
      <c r="G66" s="81"/>
      <c r="H66" s="81"/>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3"/>
      <c r="AS66" s="83"/>
      <c r="AT66" s="83"/>
      <c r="AU66" s="83"/>
      <c r="AV66" s="83"/>
      <c r="AW66" s="83"/>
      <c r="AX66" s="83"/>
      <c r="AY66" s="83"/>
      <c r="AZ66" s="83"/>
      <c r="BJ66" s="79" t="s">
        <v>43</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customHeight="1" thickBot="1" x14ac:dyDescent="0.2">
      <c r="A67" s="82"/>
      <c r="B67" s="82"/>
      <c r="C67" s="82"/>
      <c r="D67" s="82"/>
      <c r="E67" s="81"/>
      <c r="F67" s="81"/>
      <c r="G67" s="81"/>
      <c r="H67" s="81"/>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3"/>
      <c r="AS67" s="83"/>
      <c r="AT67" s="83"/>
      <c r="AU67" s="83"/>
      <c r="AV67" s="83"/>
      <c r="AW67" s="83"/>
      <c r="AX67" s="83"/>
      <c r="AY67" s="83"/>
      <c r="AZ67" s="83"/>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82"/>
      <c r="B68" s="82"/>
      <c r="C68" s="82"/>
      <c r="D68" s="82"/>
      <c r="E68" s="81"/>
      <c r="F68" s="81"/>
      <c r="G68" s="81"/>
      <c r="H68" s="81"/>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3"/>
      <c r="AS68" s="83"/>
      <c r="AT68" s="83"/>
      <c r="AU68" s="83"/>
      <c r="AV68" s="83"/>
      <c r="AW68" s="83"/>
      <c r="AX68" s="83"/>
      <c r="AY68" s="83"/>
      <c r="AZ68" s="83"/>
      <c r="BJ68" s="84"/>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6"/>
      <c r="CN68" s="1"/>
      <c r="CO68" s="96" t="s">
        <v>46</v>
      </c>
      <c r="CP68" s="97"/>
      <c r="CQ68" s="97"/>
      <c r="CR68" s="97"/>
      <c r="CS68" s="97"/>
      <c r="CT68" s="97"/>
      <c r="CU68" s="97"/>
      <c r="CV68" s="97"/>
      <c r="CW68" s="97"/>
      <c r="CX68" s="97"/>
      <c r="CY68" s="65">
        <f>ROUND(SUM(CY6:DA17)/2,1)</f>
        <v>0</v>
      </c>
      <c r="CZ68" s="65">
        <f>ROUND(SUM(CZ36:CZ65)/10,1)</f>
        <v>0</v>
      </c>
      <c r="DA68" s="102">
        <f>ROUND(SUM(DA36:DA65)/10,1)</f>
        <v>0</v>
      </c>
      <c r="DB68" s="103">
        <f t="shared" ref="DB68" si="0">ROUND(SUM(DB6:DD17)/2,1)</f>
        <v>0</v>
      </c>
      <c r="DC68" s="65">
        <f t="shared" ref="DC68:DG68" si="1">ROUND(SUM(DC36:DC65)/10,1)</f>
        <v>0</v>
      </c>
      <c r="DD68" s="104">
        <f t="shared" si="1"/>
        <v>0</v>
      </c>
      <c r="DE68" s="64">
        <f t="shared" ref="DE68" si="2">ROUND(SUM(DE6:DG17)/2,1)</f>
        <v>0</v>
      </c>
      <c r="DF68" s="65">
        <f t="shared" ref="DF68:DG68" si="3">ROUND(SUM(DF36:DF65)/10,1)</f>
        <v>0</v>
      </c>
      <c r="DG68" s="66">
        <f t="shared" si="3"/>
        <v>0</v>
      </c>
    </row>
    <row r="69" spans="1:111" ht="13.5" customHeight="1" x14ac:dyDescent="0.15">
      <c r="A69" s="82"/>
      <c r="B69" s="82"/>
      <c r="C69" s="82"/>
      <c r="D69" s="82"/>
      <c r="E69" s="81"/>
      <c r="F69" s="81"/>
      <c r="G69" s="81"/>
      <c r="H69" s="81"/>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3"/>
      <c r="AS69" s="83"/>
      <c r="AT69" s="83"/>
      <c r="AU69" s="83"/>
      <c r="AV69" s="83"/>
      <c r="AW69" s="83"/>
      <c r="AX69" s="83"/>
      <c r="AY69" s="83"/>
      <c r="AZ69" s="83"/>
      <c r="BJ69" s="87"/>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9"/>
      <c r="CN69" s="1"/>
      <c r="CO69" s="98"/>
      <c r="CP69" s="99"/>
      <c r="CQ69" s="99"/>
      <c r="CR69" s="99"/>
      <c r="CS69" s="99"/>
      <c r="CT69" s="99"/>
      <c r="CU69" s="99"/>
      <c r="CV69" s="99"/>
      <c r="CW69" s="99"/>
      <c r="CX69" s="99"/>
      <c r="CY69" s="68">
        <f>ROUND(SUM(CY37:CY66)/10,1)</f>
        <v>0</v>
      </c>
      <c r="CZ69" s="68">
        <f>ROUND(SUM(CZ37:CZ66)/10,1)</f>
        <v>0</v>
      </c>
      <c r="DA69" s="70">
        <f>ROUND(SUM(DA37:DA66)/10,1)</f>
        <v>0</v>
      </c>
      <c r="DB69" s="73">
        <f t="shared" ref="DB69:DG69" si="4">ROUND(SUM(DB37:DB66)/10,1)</f>
        <v>0</v>
      </c>
      <c r="DC69" s="68">
        <f t="shared" si="4"/>
        <v>0</v>
      </c>
      <c r="DD69" s="74">
        <f t="shared" si="4"/>
        <v>0</v>
      </c>
      <c r="DE69" s="67">
        <f t="shared" si="4"/>
        <v>0</v>
      </c>
      <c r="DF69" s="68">
        <f t="shared" si="4"/>
        <v>0</v>
      </c>
      <c r="DG69" s="69">
        <f t="shared" si="4"/>
        <v>0</v>
      </c>
    </row>
    <row r="70" spans="1:111" ht="14.25" customHeight="1" x14ac:dyDescent="0.15">
      <c r="A70" s="82"/>
      <c r="B70" s="82"/>
      <c r="C70" s="82"/>
      <c r="D70" s="82"/>
      <c r="E70" s="81"/>
      <c r="F70" s="81"/>
      <c r="G70" s="81"/>
      <c r="H70" s="81"/>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3"/>
      <c r="AS70" s="83"/>
      <c r="AT70" s="83"/>
      <c r="AU70" s="83"/>
      <c r="AV70" s="83"/>
      <c r="AW70" s="83"/>
      <c r="AX70" s="83"/>
      <c r="AY70" s="83"/>
      <c r="AZ70" s="83"/>
      <c r="BJ70" s="87"/>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9"/>
      <c r="CN70" s="1"/>
      <c r="CO70" s="98"/>
      <c r="CP70" s="99"/>
      <c r="CQ70" s="99"/>
      <c r="CR70" s="99"/>
      <c r="CS70" s="99"/>
      <c r="CT70" s="99"/>
      <c r="CU70" s="99"/>
      <c r="CV70" s="99"/>
      <c r="CW70" s="99"/>
      <c r="CX70" s="99"/>
      <c r="CY70" s="68">
        <f t="shared" ref="CY70:DA70" si="5">ROUND(SUM(CY38:CY68)/10,1)</f>
        <v>0</v>
      </c>
      <c r="CZ70" s="68">
        <f t="shared" si="5"/>
        <v>0</v>
      </c>
      <c r="DA70" s="70">
        <f t="shared" si="5"/>
        <v>0</v>
      </c>
      <c r="DB70" s="73">
        <f t="shared" ref="DB70:DG70" si="6">ROUND(SUM(DB38:DB68)/10,1)</f>
        <v>0</v>
      </c>
      <c r="DC70" s="68">
        <f t="shared" si="6"/>
        <v>0</v>
      </c>
      <c r="DD70" s="74">
        <f t="shared" si="6"/>
        <v>0</v>
      </c>
      <c r="DE70" s="67">
        <f t="shared" si="6"/>
        <v>0</v>
      </c>
      <c r="DF70" s="68">
        <f t="shared" si="6"/>
        <v>0</v>
      </c>
      <c r="DG70" s="69">
        <f t="shared" si="6"/>
        <v>0</v>
      </c>
    </row>
    <row r="71" spans="1:111" ht="13.5" customHeight="1" x14ac:dyDescent="0.15">
      <c r="A71" s="3"/>
      <c r="B71" s="3"/>
      <c r="C71" s="3"/>
      <c r="D71" s="3"/>
      <c r="E71" s="3"/>
      <c r="F71" s="3"/>
      <c r="G71" s="3"/>
      <c r="H71" s="3"/>
      <c r="I71" s="3"/>
      <c r="J71" s="3"/>
      <c r="K71" s="3"/>
      <c r="L71" s="3"/>
      <c r="M71" s="3"/>
      <c r="N71" s="3"/>
      <c r="O71" s="3"/>
      <c r="P71" s="3"/>
      <c r="Q71" s="2"/>
      <c r="R71" s="2"/>
      <c r="S71" s="2"/>
      <c r="T71" s="2"/>
      <c r="U71" s="2"/>
      <c r="V71" s="2"/>
      <c r="W71" s="2"/>
      <c r="X71" s="2"/>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J71" s="87"/>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9"/>
      <c r="CN71" s="1"/>
      <c r="CO71" s="98"/>
      <c r="CP71" s="99"/>
      <c r="CQ71" s="99"/>
      <c r="CR71" s="99"/>
      <c r="CS71" s="99"/>
      <c r="CT71" s="99"/>
      <c r="CU71" s="99"/>
      <c r="CV71" s="99"/>
      <c r="CW71" s="99"/>
      <c r="CX71" s="99"/>
      <c r="CY71" s="68" t="str">
        <f>IF(CY68&gt;=4.5,"S",IF(CY68&gt;=3.5,"A",IF(CY68&gt;=2.5,"B",IF(CY68&gt;=1.5,"C",IF(CY68&gt;0,"D","")))))</f>
        <v/>
      </c>
      <c r="CZ71" s="68" t="str">
        <f t="shared" ref="CZ71:DB73" si="7">IF(CZ70&gt;=4.5,"S",IF(CZ70&gt;=3.5,"A",IF(CZ70&gt;=2.5,"B",IF(CZ70&gt;=1.5,"C",IF(CZ70&gt;0,"D","")))))</f>
        <v/>
      </c>
      <c r="DA71" s="70" t="str">
        <f t="shared" si="7"/>
        <v/>
      </c>
      <c r="DB71" s="73" t="str">
        <f>IF(DB68&gt;=4.5,"S",IF(DB68&gt;=3.5,"A",IF(DB68&gt;=2.5,"B",IF(DB68&gt;=1.5,"C",IF(DB68&gt;0,"D","")))))</f>
        <v/>
      </c>
      <c r="DC71" s="68" t="str">
        <f t="shared" ref="DC71:DE73" si="8">IF(DC70&gt;=4.5,"S",IF(DC70&gt;=3.5,"A",IF(DC70&gt;=2.5,"B",IF(DC70&gt;=1.5,"C",IF(DC70&gt;0,"D","")))))</f>
        <v/>
      </c>
      <c r="DD71" s="74" t="str">
        <f t="shared" si="8"/>
        <v/>
      </c>
      <c r="DE71" s="67" t="str">
        <f>IF(DE68&gt;=4.5,"S",IF(DE68&gt;=3.5,"A",IF(DE68&gt;=2.5,"B",IF(DE68&gt;=1.5,"C",IF(DE68&gt;0,"D","")))))</f>
        <v/>
      </c>
      <c r="DF71" s="68" t="str">
        <f t="shared" ref="DF71:DG73" si="9">IF(DF70&gt;=4.5,"S",IF(DF70&gt;=3.5,"A",IF(DF70&gt;=2.5,"B",IF(DF70&gt;=1.5,"C",IF(DF70&gt;0,"D","")))))</f>
        <v/>
      </c>
      <c r="DG71" s="69" t="str">
        <f t="shared" si="9"/>
        <v/>
      </c>
    </row>
    <row r="72" spans="1:111" ht="13.5" customHeight="1" thickBo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2"/>
      <c r="BJ72" s="87"/>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9"/>
      <c r="CO72" s="98"/>
      <c r="CP72" s="99"/>
      <c r="CQ72" s="99"/>
      <c r="CR72" s="99"/>
      <c r="CS72" s="99"/>
      <c r="CT72" s="99"/>
      <c r="CU72" s="99"/>
      <c r="CV72" s="99"/>
      <c r="CW72" s="99"/>
      <c r="CX72" s="99"/>
      <c r="CY72" s="68" t="str">
        <f>IF(CY71&gt;=4.5,"S",IF(CY71&gt;=3.5,"A",IF(CY71&gt;=2.5,"B",IF(CY71&gt;=1.5,"C",IF(CY71&gt;0,"D","")))))</f>
        <v>S</v>
      </c>
      <c r="CZ72" s="68" t="str">
        <f t="shared" si="7"/>
        <v>S</v>
      </c>
      <c r="DA72" s="70" t="str">
        <f t="shared" si="7"/>
        <v>S</v>
      </c>
      <c r="DB72" s="73" t="str">
        <f t="shared" si="7"/>
        <v>S</v>
      </c>
      <c r="DC72" s="68" t="str">
        <f t="shared" si="8"/>
        <v>S</v>
      </c>
      <c r="DD72" s="74" t="str">
        <f t="shared" si="8"/>
        <v>S</v>
      </c>
      <c r="DE72" s="67" t="str">
        <f t="shared" si="8"/>
        <v>S</v>
      </c>
      <c r="DF72" s="68" t="str">
        <f t="shared" si="9"/>
        <v>S</v>
      </c>
      <c r="DG72" s="69" t="str">
        <f t="shared" si="9"/>
        <v>S</v>
      </c>
    </row>
    <row r="73" spans="1:111" ht="13.5" customHeight="1" thickBo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1"/>
      <c r="AH73" s="42" t="s">
        <v>47</v>
      </c>
      <c r="AI73" s="43"/>
      <c r="AJ73" s="43"/>
      <c r="AK73" s="43"/>
      <c r="AL73" s="43"/>
      <c r="AM73" s="43"/>
      <c r="AN73" s="43"/>
      <c r="AO73" s="43"/>
      <c r="AP73" s="43"/>
      <c r="AQ73" s="44"/>
      <c r="AR73" s="51">
        <f>ROUND(SUM(AR25,AR53)/2,1)</f>
        <v>0</v>
      </c>
      <c r="AS73" s="52">
        <f>ROUND(SUM(AS40,AS48,AS56,AS65)/4,1)</f>
        <v>0</v>
      </c>
      <c r="AT73" s="53">
        <f>ROUND(SUM(AT40,AT48,AT56,AT65)/4,1)</f>
        <v>0</v>
      </c>
      <c r="AU73" s="57">
        <f t="shared" ref="AU73" si="10">ROUND(SUM(AU25,AU53)/2,1)</f>
        <v>0</v>
      </c>
      <c r="AV73" s="52">
        <f t="shared" ref="AV73:AW73" si="11">ROUND(SUM(AV40,AV48,AV56,AV65)/4,1)</f>
        <v>0</v>
      </c>
      <c r="AW73" s="53">
        <f t="shared" si="11"/>
        <v>0</v>
      </c>
      <c r="AX73" s="57">
        <f t="shared" ref="AX73" si="12">ROUND(SUM(AX25,AX53)/2,1)</f>
        <v>0</v>
      </c>
      <c r="AY73" s="52">
        <f t="shared" ref="AY73:AZ73" si="13">ROUND(SUM(AY40,AY48,AY56,AY65)/4,1)</f>
        <v>0</v>
      </c>
      <c r="AZ73" s="59">
        <f t="shared" si="13"/>
        <v>0</v>
      </c>
      <c r="BJ73" s="90"/>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2"/>
      <c r="CO73" s="100"/>
      <c r="CP73" s="101"/>
      <c r="CQ73" s="101"/>
      <c r="CR73" s="101"/>
      <c r="CS73" s="101"/>
      <c r="CT73" s="101"/>
      <c r="CU73" s="101"/>
      <c r="CV73" s="101"/>
      <c r="CW73" s="101"/>
      <c r="CX73" s="101"/>
      <c r="CY73" s="71" t="str">
        <f>IF(CY72&gt;=4.5,"S",IF(CY72&gt;=3.5,"A",IF(CY72&gt;=2.5,"B",IF(CY72&gt;=1.5,"C",IF(CY72&gt;0,"D","")))))</f>
        <v>S</v>
      </c>
      <c r="CZ73" s="71" t="str">
        <f t="shared" si="7"/>
        <v>S</v>
      </c>
      <c r="DA73" s="72" t="str">
        <f t="shared" si="7"/>
        <v>S</v>
      </c>
      <c r="DB73" s="75" t="str">
        <f t="shared" si="7"/>
        <v>S</v>
      </c>
      <c r="DC73" s="71" t="str">
        <f t="shared" si="8"/>
        <v>S</v>
      </c>
      <c r="DD73" s="76" t="str">
        <f t="shared" si="8"/>
        <v>S</v>
      </c>
      <c r="DE73" s="77" t="str">
        <f t="shared" si="8"/>
        <v>S</v>
      </c>
      <c r="DF73" s="71" t="str">
        <f t="shared" si="9"/>
        <v>S</v>
      </c>
      <c r="DG73" s="78" t="str">
        <f t="shared" si="9"/>
        <v>S</v>
      </c>
    </row>
    <row r="74" spans="1:111" ht="14.25" customHeight="1" thickBo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1"/>
      <c r="AH74" s="45"/>
      <c r="AI74" s="46"/>
      <c r="AJ74" s="46"/>
      <c r="AK74" s="46"/>
      <c r="AL74" s="46"/>
      <c r="AM74" s="46"/>
      <c r="AN74" s="46"/>
      <c r="AO74" s="46"/>
      <c r="AP74" s="46"/>
      <c r="AQ74" s="47"/>
      <c r="AR74" s="54">
        <f>ROUND(SUM(AR41,AR49,AR57,AR66)/4,1)</f>
        <v>0</v>
      </c>
      <c r="AS74" s="55">
        <f>ROUND(SUM(AS41,AS49,AS57,AS66)/4,1)</f>
        <v>0</v>
      </c>
      <c r="AT74" s="56">
        <f>ROUND(SUM(AT41,AT49,AT57,AT66)/4,1)</f>
        <v>0</v>
      </c>
      <c r="AU74" s="58">
        <f t="shared" ref="AU74:AZ74" si="14">ROUND(SUM(AU41,AU49,AU57,AU66)/4,1)</f>
        <v>0</v>
      </c>
      <c r="AV74" s="55">
        <f t="shared" si="14"/>
        <v>0</v>
      </c>
      <c r="AW74" s="56">
        <f t="shared" si="14"/>
        <v>0</v>
      </c>
      <c r="AX74" s="58">
        <f t="shared" si="14"/>
        <v>0</v>
      </c>
      <c r="AY74" s="55">
        <f t="shared" si="14"/>
        <v>0</v>
      </c>
      <c r="AZ74" s="60">
        <f t="shared" si="14"/>
        <v>0</v>
      </c>
    </row>
    <row r="75" spans="1:111" ht="13.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1"/>
      <c r="AH75" s="45"/>
      <c r="AI75" s="46"/>
      <c r="AJ75" s="46"/>
      <c r="AK75" s="46"/>
      <c r="AL75" s="46"/>
      <c r="AM75" s="46"/>
      <c r="AN75" s="46"/>
      <c r="AO75" s="46"/>
      <c r="AP75" s="46"/>
      <c r="AQ75" s="47"/>
      <c r="AR75" s="25" t="str">
        <f t="shared" ref="AR75" si="15">IF(AR73&gt;=4.5,"S",IF(AR73&gt;=3.5,"A",IF(AR73&gt;=2.5,"B",IF(AR73&gt;=1.5,"C",IF(AR73&gt;0,"D","")))))</f>
        <v/>
      </c>
      <c r="AS75" s="26" t="str">
        <f t="shared" ref="AS75:AT75" si="16">IF(AS74&gt;=4.5,"S",IF(AS74&gt;=3.5,"A",IF(AS74&gt;=2.5,"B",IF(AS74&gt;=1.5,"C",IF(AS74&gt;0,"D","")))))</f>
        <v/>
      </c>
      <c r="AT75" s="27" t="str">
        <f t="shared" si="16"/>
        <v/>
      </c>
      <c r="AU75" s="25" t="str">
        <f t="shared" ref="AU75" si="17">IF(AU73&gt;=4.5,"S",IF(AU73&gt;=3.5,"A",IF(AU73&gt;=2.5,"B",IF(AU73&gt;=1.5,"C",IF(AU73&gt;0,"D","")))))</f>
        <v/>
      </c>
      <c r="AV75" s="26" t="str">
        <f t="shared" ref="AV75:AW75" si="18">IF(AV74&gt;=4.5,"S",IF(AV74&gt;=3.5,"A",IF(AV74&gt;=2.5,"B",IF(AV74&gt;=1.5,"C",IF(AV74&gt;0,"D","")))))</f>
        <v/>
      </c>
      <c r="AW75" s="27" t="str">
        <f t="shared" si="18"/>
        <v/>
      </c>
      <c r="AX75" s="25" t="str">
        <f>IF(AX73&gt;=4.5,"S",IF(AX73&gt;=3.5,"A",IF(AX73&gt;=2.5,"B",IF(AX73&gt;=1.5,"C",IF(AX73&gt;0,"D","")))))</f>
        <v/>
      </c>
      <c r="AY75" s="26" t="str">
        <f t="shared" ref="AY75:AZ75" si="19">IF(AY74&gt;=4.5,"S",IF(AY74&gt;=3.5,"A",IF(AY74&gt;=2.5,"B",IF(AY74&gt;=1.5,"C",IF(AY74&gt;0,"D","")))))</f>
        <v/>
      </c>
      <c r="AZ75" s="31" t="str">
        <f t="shared" si="19"/>
        <v/>
      </c>
      <c r="BJ75" s="93" t="s">
        <v>5</v>
      </c>
      <c r="BK75" s="34"/>
      <c r="BL75" s="34"/>
      <c r="BM75" s="34"/>
      <c r="BN75" s="34"/>
      <c r="BO75" s="34"/>
      <c r="BP75" s="34"/>
      <c r="BQ75" s="34"/>
      <c r="BR75" s="10" t="s">
        <v>1</v>
      </c>
      <c r="BS75" s="10"/>
      <c r="BT75" s="10"/>
      <c r="BU75" s="10"/>
      <c r="BV75" s="10"/>
      <c r="BW75" s="10"/>
      <c r="BX75" s="11"/>
      <c r="BY75" s="33"/>
      <c r="BZ75" s="34"/>
      <c r="CA75" s="34"/>
      <c r="CB75" s="34"/>
      <c r="CC75" s="34"/>
      <c r="CD75" s="34"/>
      <c r="CE75" s="34"/>
      <c r="CF75" s="34" t="s">
        <v>0</v>
      </c>
      <c r="CG75" s="34"/>
      <c r="CH75" s="34"/>
      <c r="CI75" s="34"/>
      <c r="CJ75" s="34"/>
      <c r="CK75" s="34"/>
      <c r="CL75" s="39"/>
      <c r="CM75" s="16"/>
      <c r="CN75" s="17"/>
      <c r="CO75" s="17"/>
      <c r="CP75" s="17"/>
      <c r="CQ75" s="17"/>
      <c r="CR75" s="17"/>
      <c r="CS75" s="17"/>
      <c r="CT75" s="17"/>
      <c r="CU75" s="17"/>
      <c r="CV75" s="17"/>
      <c r="CW75" s="17"/>
      <c r="CX75" s="17"/>
      <c r="CY75" s="17"/>
      <c r="CZ75" s="17"/>
      <c r="DA75" s="17"/>
      <c r="DB75" s="17"/>
      <c r="DC75" s="17"/>
      <c r="DD75" s="17"/>
      <c r="DE75" s="17"/>
      <c r="DF75" s="17"/>
      <c r="DG75" s="18"/>
    </row>
    <row r="76" spans="1:111" ht="14.25" customHeight="1" thickBo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1"/>
      <c r="AH76" s="48"/>
      <c r="AI76" s="49"/>
      <c r="AJ76" s="49"/>
      <c r="AK76" s="49"/>
      <c r="AL76" s="49"/>
      <c r="AM76" s="49"/>
      <c r="AN76" s="49"/>
      <c r="AO76" s="49"/>
      <c r="AP76" s="49"/>
      <c r="AQ76" s="50"/>
      <c r="AR76" s="28" t="str">
        <f t="shared" ref="AR76:AZ76" si="20">IF(AR75&gt;=4.5,"S",IF(AR75&gt;=3.5,"A",IF(AR75&gt;=2.5,"B",IF(AR75&gt;=1.5,"C",IF(AR75&gt;0,"D","")))))</f>
        <v>S</v>
      </c>
      <c r="AS76" s="29" t="str">
        <f t="shared" si="20"/>
        <v>S</v>
      </c>
      <c r="AT76" s="30" t="str">
        <f t="shared" si="20"/>
        <v>S</v>
      </c>
      <c r="AU76" s="28" t="str">
        <f t="shared" si="20"/>
        <v>S</v>
      </c>
      <c r="AV76" s="29" t="str">
        <f t="shared" si="20"/>
        <v>S</v>
      </c>
      <c r="AW76" s="30" t="str">
        <f t="shared" si="20"/>
        <v>S</v>
      </c>
      <c r="AX76" s="28" t="str">
        <f t="shared" si="20"/>
        <v>S</v>
      </c>
      <c r="AY76" s="29" t="str">
        <f t="shared" si="20"/>
        <v>S</v>
      </c>
      <c r="AZ76" s="32" t="str">
        <f t="shared" si="20"/>
        <v>S</v>
      </c>
      <c r="BJ76" s="94"/>
      <c r="BK76" s="36"/>
      <c r="BL76" s="36"/>
      <c r="BM76" s="36"/>
      <c r="BN76" s="36"/>
      <c r="BO76" s="36"/>
      <c r="BP76" s="36"/>
      <c r="BQ76" s="36"/>
      <c r="BR76" s="12"/>
      <c r="BS76" s="12"/>
      <c r="BT76" s="12"/>
      <c r="BU76" s="12"/>
      <c r="BV76" s="12"/>
      <c r="BW76" s="12"/>
      <c r="BX76" s="13"/>
      <c r="BY76" s="35"/>
      <c r="BZ76" s="36"/>
      <c r="CA76" s="36"/>
      <c r="CB76" s="36"/>
      <c r="CC76" s="36"/>
      <c r="CD76" s="36"/>
      <c r="CE76" s="36"/>
      <c r="CF76" s="36"/>
      <c r="CG76" s="36"/>
      <c r="CH76" s="36"/>
      <c r="CI76" s="36"/>
      <c r="CJ76" s="36"/>
      <c r="CK76" s="36"/>
      <c r="CL76" s="40"/>
      <c r="CM76" s="19"/>
      <c r="CN76" s="20"/>
      <c r="CO76" s="20"/>
      <c r="CP76" s="20"/>
      <c r="CQ76" s="20"/>
      <c r="CR76" s="20"/>
      <c r="CS76" s="20"/>
      <c r="CT76" s="20"/>
      <c r="CU76" s="20"/>
      <c r="CV76" s="20"/>
      <c r="CW76" s="20"/>
      <c r="CX76" s="20"/>
      <c r="CY76" s="20"/>
      <c r="CZ76" s="20"/>
      <c r="DA76" s="20"/>
      <c r="DB76" s="20"/>
      <c r="DC76" s="20"/>
      <c r="DD76" s="20"/>
      <c r="DE76" s="20"/>
      <c r="DF76" s="20"/>
      <c r="DG76" s="21"/>
    </row>
    <row r="77" spans="1:111" ht="13.5" customHeight="1" thickBo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1"/>
      <c r="AH77" s="42" t="s">
        <v>44</v>
      </c>
      <c r="AI77" s="43"/>
      <c r="AJ77" s="43"/>
      <c r="AK77" s="43"/>
      <c r="AL77" s="43"/>
      <c r="AM77" s="43"/>
      <c r="AN77" s="43"/>
      <c r="AO77" s="43"/>
      <c r="AP77" s="43"/>
      <c r="AQ77" s="44"/>
      <c r="AR77" s="51">
        <f>ROUND(SUM(AR28,AR56)/2,1)</f>
        <v>0</v>
      </c>
      <c r="AS77" s="52">
        <f>ROUND(SUM(AS44,AS52,AS60,AS69)/4,1)</f>
        <v>0</v>
      </c>
      <c r="AT77" s="53">
        <f>ROUND(SUM(AT44,AT52,AT60,AT69)/4,1)</f>
        <v>0</v>
      </c>
      <c r="AU77" s="57">
        <f>ROUND(SUM(AU28,AU56)/2,1)</f>
        <v>0</v>
      </c>
      <c r="AV77" s="52">
        <f>ROUND(SUM(AV44,AV52,AV60,AV69)/4,1)</f>
        <v>0</v>
      </c>
      <c r="AW77" s="53">
        <f>ROUND(SUM(AW44,AW52,AW60,AW69)/4,1)</f>
        <v>0</v>
      </c>
      <c r="AX77" s="57">
        <f>ROUND(SUM(AX28,AX56)/2,1)</f>
        <v>0</v>
      </c>
      <c r="AY77" s="52">
        <f>ROUND(SUM(AY44,AY52,AY60,AY69)/4,1)</f>
        <v>0</v>
      </c>
      <c r="AZ77" s="59">
        <f>ROUND(SUM(AZ44,AZ52,AZ60,AZ69)/4,1)</f>
        <v>0</v>
      </c>
      <c r="BJ77" s="95"/>
      <c r="BK77" s="38"/>
      <c r="BL77" s="38"/>
      <c r="BM77" s="38"/>
      <c r="BN77" s="38"/>
      <c r="BO77" s="38"/>
      <c r="BP77" s="38"/>
      <c r="BQ77" s="38"/>
      <c r="BR77" s="14"/>
      <c r="BS77" s="14"/>
      <c r="BT77" s="14"/>
      <c r="BU77" s="14"/>
      <c r="BV77" s="14"/>
      <c r="BW77" s="14"/>
      <c r="BX77" s="15"/>
      <c r="BY77" s="37"/>
      <c r="BZ77" s="38"/>
      <c r="CA77" s="38"/>
      <c r="CB77" s="38"/>
      <c r="CC77" s="38"/>
      <c r="CD77" s="38"/>
      <c r="CE77" s="38"/>
      <c r="CF77" s="38"/>
      <c r="CG77" s="38"/>
      <c r="CH77" s="38"/>
      <c r="CI77" s="38"/>
      <c r="CJ77" s="38"/>
      <c r="CK77" s="38"/>
      <c r="CL77" s="41"/>
      <c r="CM77" s="22"/>
      <c r="CN77" s="23"/>
      <c r="CO77" s="23"/>
      <c r="CP77" s="23"/>
      <c r="CQ77" s="23"/>
      <c r="CR77" s="23"/>
      <c r="CS77" s="23"/>
      <c r="CT77" s="23"/>
      <c r="CU77" s="23"/>
      <c r="CV77" s="23"/>
      <c r="CW77" s="23"/>
      <c r="CX77" s="23"/>
      <c r="CY77" s="23"/>
      <c r="CZ77" s="23"/>
      <c r="DA77" s="23"/>
      <c r="DB77" s="23"/>
      <c r="DC77" s="23"/>
      <c r="DD77" s="23"/>
      <c r="DE77" s="23"/>
      <c r="DF77" s="23"/>
      <c r="DG77" s="24"/>
    </row>
    <row r="78" spans="1:111" ht="13.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1"/>
      <c r="AH78" s="45"/>
      <c r="AI78" s="46"/>
      <c r="AJ78" s="46"/>
      <c r="AK78" s="46"/>
      <c r="AL78" s="46"/>
      <c r="AM78" s="46"/>
      <c r="AN78" s="46"/>
      <c r="AO78" s="46"/>
      <c r="AP78" s="46"/>
      <c r="AQ78" s="47"/>
      <c r="AR78" s="54">
        <f>ROUND(SUM(AR45,AR53,AR61,AR70)/4,1)</f>
        <v>0</v>
      </c>
      <c r="AS78" s="55">
        <f>ROUND(SUM(AS45,AS53,AS61,AS70)/4,1)</f>
        <v>0</v>
      </c>
      <c r="AT78" s="56">
        <f>ROUND(SUM(AT45,AT53,AT61,AT70)/4,1)</f>
        <v>0</v>
      </c>
      <c r="AU78" s="58">
        <f>ROUND(SUM(AU45,AU53,AU61,AU70)/4,1)</f>
        <v>0</v>
      </c>
      <c r="AV78" s="55">
        <f>ROUND(SUM(AV45,AV53,AV61,AV70)/4,1)</f>
        <v>0</v>
      </c>
      <c r="AW78" s="56">
        <f>ROUND(SUM(AW45,AW53,AW61,AW70)/4,1)</f>
        <v>0</v>
      </c>
      <c r="AX78" s="58">
        <f>ROUND(SUM(AX45,AX53,AX61,AX70)/4,1)</f>
        <v>0</v>
      </c>
      <c r="AY78" s="55">
        <f>ROUND(SUM(AY45,AY53,AY61,AY70)/4,1)</f>
        <v>0</v>
      </c>
      <c r="AZ78" s="60">
        <f>ROUND(SUM(AZ45,AZ53,AZ61,AZ70)/4,1)</f>
        <v>0</v>
      </c>
      <c r="BJ78" s="61" t="s">
        <v>16</v>
      </c>
      <c r="BK78" s="10"/>
      <c r="BL78" s="10"/>
      <c r="BM78" s="10"/>
      <c r="BN78" s="10"/>
      <c r="BO78" s="10"/>
      <c r="BP78" s="10"/>
      <c r="BQ78" s="10"/>
      <c r="BR78" s="10" t="s">
        <v>1</v>
      </c>
      <c r="BS78" s="10"/>
      <c r="BT78" s="10"/>
      <c r="BU78" s="10"/>
      <c r="BV78" s="10"/>
      <c r="BW78" s="10"/>
      <c r="BX78" s="11"/>
      <c r="BY78" s="33"/>
      <c r="BZ78" s="34"/>
      <c r="CA78" s="34"/>
      <c r="CB78" s="34"/>
      <c r="CC78" s="34"/>
      <c r="CD78" s="34"/>
      <c r="CE78" s="34"/>
      <c r="CF78" s="10" t="s">
        <v>0</v>
      </c>
      <c r="CG78" s="10"/>
      <c r="CH78" s="10"/>
      <c r="CI78" s="10"/>
      <c r="CJ78" s="10"/>
      <c r="CK78" s="10"/>
      <c r="CL78" s="11"/>
      <c r="CM78" s="16"/>
      <c r="CN78" s="17"/>
      <c r="CO78" s="17"/>
      <c r="CP78" s="17"/>
      <c r="CQ78" s="17"/>
      <c r="CR78" s="17"/>
      <c r="CS78" s="17"/>
      <c r="CT78" s="17"/>
      <c r="CU78" s="17"/>
      <c r="CV78" s="17"/>
      <c r="CW78" s="17"/>
      <c r="CX78" s="17"/>
      <c r="CY78" s="17"/>
      <c r="CZ78" s="17"/>
      <c r="DA78" s="17"/>
      <c r="DB78" s="17"/>
      <c r="DC78" s="17"/>
      <c r="DD78" s="17"/>
      <c r="DE78" s="17"/>
      <c r="DF78" s="17"/>
      <c r="DG78" s="18"/>
    </row>
    <row r="79" spans="1:111" ht="14.2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H79" s="45"/>
      <c r="AI79" s="46"/>
      <c r="AJ79" s="46"/>
      <c r="AK79" s="46"/>
      <c r="AL79" s="46"/>
      <c r="AM79" s="46"/>
      <c r="AN79" s="46"/>
      <c r="AO79" s="46"/>
      <c r="AP79" s="46"/>
      <c r="AQ79" s="47"/>
      <c r="AR79" s="25" t="str">
        <f t="shared" ref="AR79" si="21">IF(AR77&gt;=4.5,"S",IF(AR77&gt;=3.5,"A",IF(AR77&gt;=2.5,"B",IF(AR77&gt;=1.5,"C",IF(AR77&gt;0,"D","")))))</f>
        <v/>
      </c>
      <c r="AS79" s="26" t="str">
        <f t="shared" ref="AS79:AT79" si="22">IF(AS78&gt;=4.5,"S",IF(AS78&gt;=3.5,"A",IF(AS78&gt;=2.5,"B",IF(AS78&gt;=1.5,"C",IF(AS78&gt;0,"D","")))))</f>
        <v/>
      </c>
      <c r="AT79" s="27" t="str">
        <f t="shared" si="22"/>
        <v/>
      </c>
      <c r="AU79" s="25" t="str">
        <f t="shared" ref="AU79" si="23">IF(AU77&gt;=4.5,"S",IF(AU77&gt;=3.5,"A",IF(AU77&gt;=2.5,"B",IF(AU77&gt;=1.5,"C",IF(AU77&gt;0,"D","")))))</f>
        <v/>
      </c>
      <c r="AV79" s="26" t="str">
        <f t="shared" ref="AV79:AX80" si="24">IF(AV78&gt;=4.5,"S",IF(AV78&gt;=3.5,"A",IF(AV78&gt;=2.5,"B",IF(AV78&gt;=1.5,"C",IF(AV78&gt;0,"D","")))))</f>
        <v/>
      </c>
      <c r="AW79" s="27" t="str">
        <f t="shared" si="24"/>
        <v/>
      </c>
      <c r="AX79" s="25" t="str">
        <f>IF(AX77&gt;=4.5,"S",IF(AX77&gt;=3.5,"A",IF(AX77&gt;=2.5,"B",IF(AX77&gt;=1.5,"C",IF(AX77&gt;0,"D","")))))</f>
        <v/>
      </c>
      <c r="AY79" s="26" t="str">
        <f t="shared" ref="AY79:AZ80" si="25">IF(AY78&gt;=4.5,"S",IF(AY78&gt;=3.5,"A",IF(AY78&gt;=2.5,"B",IF(AY78&gt;=1.5,"C",IF(AY78&gt;0,"D","")))))</f>
        <v/>
      </c>
      <c r="AZ79" s="31" t="str">
        <f t="shared" si="25"/>
        <v/>
      </c>
      <c r="BJ79" s="62"/>
      <c r="BK79" s="12"/>
      <c r="BL79" s="12"/>
      <c r="BM79" s="12"/>
      <c r="BN79" s="12"/>
      <c r="BO79" s="12"/>
      <c r="BP79" s="12"/>
      <c r="BQ79" s="12"/>
      <c r="BR79" s="12"/>
      <c r="BS79" s="12"/>
      <c r="BT79" s="12"/>
      <c r="BU79" s="12"/>
      <c r="BV79" s="12"/>
      <c r="BW79" s="12"/>
      <c r="BX79" s="13"/>
      <c r="BY79" s="35"/>
      <c r="BZ79" s="36"/>
      <c r="CA79" s="36"/>
      <c r="CB79" s="36"/>
      <c r="CC79" s="36"/>
      <c r="CD79" s="36"/>
      <c r="CE79" s="36"/>
      <c r="CF79" s="12"/>
      <c r="CG79" s="12"/>
      <c r="CH79" s="12"/>
      <c r="CI79" s="12"/>
      <c r="CJ79" s="12"/>
      <c r="CK79" s="12"/>
      <c r="CL79" s="13"/>
      <c r="CM79" s="19"/>
      <c r="CN79" s="20"/>
      <c r="CO79" s="20"/>
      <c r="CP79" s="20"/>
      <c r="CQ79" s="20"/>
      <c r="CR79" s="20"/>
      <c r="CS79" s="20"/>
      <c r="CT79" s="20"/>
      <c r="CU79" s="20"/>
      <c r="CV79" s="20"/>
      <c r="CW79" s="20"/>
      <c r="CX79" s="20"/>
      <c r="CY79" s="20"/>
      <c r="CZ79" s="20"/>
      <c r="DA79" s="20"/>
      <c r="DB79" s="20"/>
      <c r="DC79" s="20"/>
      <c r="DD79" s="20"/>
      <c r="DE79" s="20"/>
      <c r="DF79" s="20"/>
      <c r="DG79" s="21"/>
    </row>
    <row r="80" spans="1:111" ht="13.5" customHeight="1" thickBo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H80" s="48"/>
      <c r="AI80" s="49"/>
      <c r="AJ80" s="49"/>
      <c r="AK80" s="49"/>
      <c r="AL80" s="49"/>
      <c r="AM80" s="49"/>
      <c r="AN80" s="49"/>
      <c r="AO80" s="49"/>
      <c r="AP80" s="49"/>
      <c r="AQ80" s="50"/>
      <c r="AR80" s="28" t="str">
        <f t="shared" ref="AR80:AT80" si="26">IF(AR79&gt;=4.5,"S",IF(AR79&gt;=3.5,"A",IF(AR79&gt;=2.5,"B",IF(AR79&gt;=1.5,"C",IF(AR79&gt;0,"D","")))))</f>
        <v>S</v>
      </c>
      <c r="AS80" s="29" t="str">
        <f t="shared" si="26"/>
        <v>S</v>
      </c>
      <c r="AT80" s="30" t="str">
        <f t="shared" si="26"/>
        <v>S</v>
      </c>
      <c r="AU80" s="28" t="str">
        <f t="shared" ref="AU80" si="27">IF(AU79&gt;=4.5,"S",IF(AU79&gt;=3.5,"A",IF(AU79&gt;=2.5,"B",IF(AU79&gt;=1.5,"C",IF(AU79&gt;0,"D","")))))</f>
        <v>S</v>
      </c>
      <c r="AV80" s="29" t="str">
        <f t="shared" si="24"/>
        <v>S</v>
      </c>
      <c r="AW80" s="30" t="str">
        <f t="shared" si="24"/>
        <v>S</v>
      </c>
      <c r="AX80" s="28" t="str">
        <f t="shared" si="24"/>
        <v>S</v>
      </c>
      <c r="AY80" s="29" t="str">
        <f t="shared" si="25"/>
        <v>S</v>
      </c>
      <c r="AZ80" s="32" t="str">
        <f t="shared" si="25"/>
        <v>S</v>
      </c>
      <c r="BJ80" s="63"/>
      <c r="BK80" s="14"/>
      <c r="BL80" s="14"/>
      <c r="BM80" s="14"/>
      <c r="BN80" s="14"/>
      <c r="BO80" s="14"/>
      <c r="BP80" s="14"/>
      <c r="BQ80" s="14"/>
      <c r="BR80" s="14"/>
      <c r="BS80" s="14"/>
      <c r="BT80" s="14"/>
      <c r="BU80" s="14"/>
      <c r="BV80" s="14"/>
      <c r="BW80" s="14"/>
      <c r="BX80" s="15"/>
      <c r="BY80" s="37"/>
      <c r="BZ80" s="38"/>
      <c r="CA80" s="38"/>
      <c r="CB80" s="38"/>
      <c r="CC80" s="38"/>
      <c r="CD80" s="38"/>
      <c r="CE80" s="38"/>
      <c r="CF80" s="14"/>
      <c r="CG80" s="14"/>
      <c r="CH80" s="14"/>
      <c r="CI80" s="14"/>
      <c r="CJ80" s="14"/>
      <c r="CK80" s="14"/>
      <c r="CL80" s="15"/>
      <c r="CM80" s="22"/>
      <c r="CN80" s="23"/>
      <c r="CO80" s="23"/>
      <c r="CP80" s="23"/>
      <c r="CQ80" s="23"/>
      <c r="CR80" s="23"/>
      <c r="CS80" s="23"/>
      <c r="CT80" s="23"/>
      <c r="CU80" s="23"/>
      <c r="CV80" s="23"/>
      <c r="CW80" s="23"/>
      <c r="CX80" s="23"/>
      <c r="CY80" s="23"/>
      <c r="CZ80" s="23"/>
      <c r="DA80" s="23"/>
      <c r="DB80" s="23"/>
      <c r="DC80" s="23"/>
      <c r="DD80" s="23"/>
      <c r="DE80" s="23"/>
      <c r="DF80" s="23"/>
      <c r="DG80" s="24"/>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4"/>
      <c r="CF94" s="4"/>
    </row>
    <row r="95" spans="79:84" ht="13.5" customHeight="1" x14ac:dyDescent="0.15">
      <c r="CA95" s="4"/>
      <c r="CB95" s="4"/>
      <c r="CC95" s="4"/>
      <c r="CD95" s="4"/>
      <c r="CE95" s="4"/>
      <c r="CF95" s="4"/>
    </row>
    <row r="96" spans="79:84" ht="14.25" customHeight="1" x14ac:dyDescent="0.15">
      <c r="CA96" s="4"/>
      <c r="CB96" s="4"/>
      <c r="CC96" s="4"/>
      <c r="CD96" s="4"/>
      <c r="CE96" s="4"/>
      <c r="CF96" s="4"/>
    </row>
  </sheetData>
  <mergeCells count="204">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9"/>
    <mergeCell ref="BQ42:CX47"/>
    <mergeCell ref="BJ54:BL59"/>
    <mergeCell ref="BQ54:CX59"/>
    <mergeCell ref="CY54:DA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DB54:DD59"/>
    <mergeCell ref="DE54:DG59"/>
    <mergeCell ref="E56:H58"/>
    <mergeCell ref="I56:AQ58"/>
    <mergeCell ref="AR56:AT58"/>
    <mergeCell ref="AU56:AW58"/>
    <mergeCell ref="AX56:AZ58"/>
    <mergeCell ref="AR53:AT55"/>
    <mergeCell ref="AU53:AW55"/>
    <mergeCell ref="AX53:AZ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view="pageBreakPreview" topLeftCell="X1" zoomScale="85" zoomScaleNormal="85" zoomScaleSheetLayoutView="85" workbookViewId="0">
      <selection activeCell="BA77" sqref="BA77"/>
    </sheetView>
  </sheetViews>
  <sheetFormatPr defaultRowHeight="13.5" x14ac:dyDescent="0.15"/>
  <cols>
    <col min="1" max="112" width="2.25" customWidth="1"/>
  </cols>
  <sheetData>
    <row r="1" spans="1:111" ht="21.75" thickBot="1" x14ac:dyDescent="0.2">
      <c r="A1" s="291" t="s">
        <v>45</v>
      </c>
      <c r="B1" s="291"/>
      <c r="C1" s="291"/>
      <c r="D1" s="291"/>
      <c r="E1" s="291"/>
      <c r="F1" s="291"/>
      <c r="G1" s="291"/>
      <c r="H1" s="291"/>
      <c r="I1" s="291"/>
      <c r="J1" s="291"/>
      <c r="K1" s="291"/>
      <c r="L1" s="291"/>
      <c r="M1" s="291"/>
      <c r="N1" s="291"/>
      <c r="AR1" s="292" t="s">
        <v>64</v>
      </c>
      <c r="AS1" s="293"/>
      <c r="AT1" s="293"/>
      <c r="AU1" s="293"/>
      <c r="AV1" s="293"/>
      <c r="AW1" s="293"/>
      <c r="AX1" s="293"/>
      <c r="AY1" s="293"/>
      <c r="AZ1" s="294"/>
      <c r="CM1" s="295" t="s">
        <v>13</v>
      </c>
      <c r="CN1" s="295"/>
      <c r="CO1" s="295"/>
      <c r="CP1" s="295"/>
      <c r="CQ1" s="295"/>
      <c r="CR1" s="295"/>
      <c r="CS1" s="295"/>
      <c r="CT1" s="295"/>
      <c r="CU1" s="295"/>
      <c r="CV1" s="295"/>
      <c r="CW1" s="295"/>
      <c r="CX1" s="295"/>
      <c r="CY1" s="295"/>
      <c r="CZ1" s="295"/>
      <c r="DA1" s="295"/>
      <c r="DB1" s="295"/>
      <c r="DC1" s="295"/>
      <c r="DD1" s="295"/>
      <c r="DE1" s="295"/>
      <c r="DF1" s="295"/>
      <c r="DG1" s="295"/>
    </row>
    <row r="2" spans="1:111" ht="13.5" customHeight="1" x14ac:dyDescent="0.15">
      <c r="A2" s="296" t="s">
        <v>67</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J2" s="79" t="s">
        <v>18</v>
      </c>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row>
    <row r="3" spans="1:111" ht="14.25" customHeight="1" thickBot="1" x14ac:dyDescent="0.2">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row>
    <row r="4" spans="1:111" ht="13.5" customHeight="1" x14ac:dyDescent="0.15">
      <c r="A4" s="93" t="s">
        <v>19</v>
      </c>
      <c r="B4" s="10"/>
      <c r="C4" s="10"/>
      <c r="D4" s="10"/>
      <c r="E4" s="10" t="s">
        <v>12</v>
      </c>
      <c r="F4" s="10"/>
      <c r="G4" s="10"/>
      <c r="H4" s="10"/>
      <c r="I4" s="10"/>
      <c r="J4" s="10"/>
      <c r="K4" s="10"/>
      <c r="L4" s="10" t="s">
        <v>11</v>
      </c>
      <c r="M4" s="10"/>
      <c r="N4" s="10"/>
      <c r="O4" s="10"/>
      <c r="P4" s="10"/>
      <c r="Q4" s="10"/>
      <c r="R4" s="10"/>
      <c r="S4" s="10"/>
      <c r="T4" s="10"/>
      <c r="U4" s="10"/>
      <c r="V4" s="10"/>
      <c r="W4" s="10"/>
      <c r="X4" s="10"/>
      <c r="Y4" s="10"/>
      <c r="Z4" s="10"/>
      <c r="AA4" s="10" t="s">
        <v>20</v>
      </c>
      <c r="AB4" s="10"/>
      <c r="AC4" s="10"/>
      <c r="AD4" s="10"/>
      <c r="AE4" s="10"/>
      <c r="AF4" s="10"/>
      <c r="AG4" s="10"/>
      <c r="AH4" s="10"/>
      <c r="AI4" s="10"/>
      <c r="AJ4" s="34" t="s">
        <v>10</v>
      </c>
      <c r="AK4" s="34"/>
      <c r="AL4" s="34"/>
      <c r="AM4" s="34"/>
      <c r="AN4" s="34"/>
      <c r="AO4" s="34"/>
      <c r="AP4" s="34"/>
      <c r="AQ4" s="34"/>
      <c r="AR4" s="34"/>
      <c r="AS4" s="34"/>
      <c r="AT4" s="34"/>
      <c r="AU4" s="34"/>
      <c r="AV4" s="34"/>
      <c r="AW4" s="34"/>
      <c r="AX4" s="34"/>
      <c r="AY4" s="34"/>
      <c r="AZ4" s="297"/>
      <c r="BJ4" s="150" t="s">
        <v>22</v>
      </c>
      <c r="BK4" s="151"/>
      <c r="BL4" s="151"/>
      <c r="BM4" s="151"/>
      <c r="BN4" s="151"/>
      <c r="BO4" s="151"/>
      <c r="BP4" s="313"/>
      <c r="BQ4" s="17" t="s">
        <v>23</v>
      </c>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73" t="s">
        <v>3</v>
      </c>
      <c r="CZ4" s="174"/>
      <c r="DA4" s="175"/>
      <c r="DB4" s="248" t="s">
        <v>27</v>
      </c>
      <c r="DC4" s="174"/>
      <c r="DD4" s="249"/>
      <c r="DE4" s="252" t="s">
        <v>29</v>
      </c>
      <c r="DF4" s="10"/>
      <c r="DG4" s="253"/>
    </row>
    <row r="5" spans="1:111" ht="14.25" thickBot="1" x14ac:dyDescent="0.2">
      <c r="A5" s="6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36"/>
      <c r="AK5" s="36"/>
      <c r="AL5" s="36"/>
      <c r="AM5" s="36"/>
      <c r="AN5" s="36"/>
      <c r="AO5" s="36"/>
      <c r="AP5" s="36"/>
      <c r="AQ5" s="36"/>
      <c r="AR5" s="36"/>
      <c r="AS5" s="36"/>
      <c r="AT5" s="36"/>
      <c r="AU5" s="36"/>
      <c r="AV5" s="36"/>
      <c r="AW5" s="36"/>
      <c r="AX5" s="36"/>
      <c r="AY5" s="36"/>
      <c r="AZ5" s="288"/>
      <c r="BJ5" s="314"/>
      <c r="BK5" s="81"/>
      <c r="BL5" s="81"/>
      <c r="BM5" s="81"/>
      <c r="BN5" s="81"/>
      <c r="BO5" s="81"/>
      <c r="BP5" s="315"/>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245"/>
      <c r="CZ5" s="246"/>
      <c r="DA5" s="247"/>
      <c r="DB5" s="250"/>
      <c r="DC5" s="246"/>
      <c r="DD5" s="251"/>
      <c r="DE5" s="254"/>
      <c r="DF5" s="255"/>
      <c r="DG5" s="256"/>
    </row>
    <row r="6" spans="1:111" ht="13.5" customHeight="1" x14ac:dyDescent="0.15">
      <c r="A6" s="62">
        <v>60</v>
      </c>
      <c r="B6" s="12"/>
      <c r="C6" s="12"/>
      <c r="D6" s="12"/>
      <c r="E6" s="286"/>
      <c r="F6" s="286"/>
      <c r="G6" s="286"/>
      <c r="H6" s="286"/>
      <c r="I6" s="286"/>
      <c r="J6" s="286"/>
      <c r="K6" s="286"/>
      <c r="L6" s="12" t="s">
        <v>48</v>
      </c>
      <c r="M6" s="12"/>
      <c r="N6" s="12"/>
      <c r="O6" s="12"/>
      <c r="P6" s="12"/>
      <c r="Q6" s="12"/>
      <c r="R6" s="12"/>
      <c r="S6" s="12"/>
      <c r="T6" s="12"/>
      <c r="U6" s="12"/>
      <c r="V6" s="12"/>
      <c r="W6" s="12"/>
      <c r="X6" s="12"/>
      <c r="Y6" s="12"/>
      <c r="Z6" s="12"/>
      <c r="AA6" s="12" t="s">
        <v>49</v>
      </c>
      <c r="AB6" s="12"/>
      <c r="AC6" s="12"/>
      <c r="AD6" s="12"/>
      <c r="AE6" s="12"/>
      <c r="AF6" s="12"/>
      <c r="AG6" s="12"/>
      <c r="AH6" s="12"/>
      <c r="AI6" s="12"/>
      <c r="AJ6" s="36" t="s">
        <v>50</v>
      </c>
      <c r="AK6" s="36"/>
      <c r="AL6" s="36"/>
      <c r="AM6" s="36"/>
      <c r="AN6" s="36"/>
      <c r="AO6" s="36"/>
      <c r="AP6" s="36"/>
      <c r="AQ6" s="36"/>
      <c r="AR6" s="36"/>
      <c r="AS6" s="36"/>
      <c r="AT6" s="36"/>
      <c r="AU6" s="36"/>
      <c r="AV6" s="36"/>
      <c r="AW6" s="36"/>
      <c r="AX6" s="36"/>
      <c r="AY6" s="36"/>
      <c r="AZ6" s="288"/>
      <c r="BJ6" s="298" t="s">
        <v>30</v>
      </c>
      <c r="BK6" s="97"/>
      <c r="BL6" s="299"/>
      <c r="BM6" s="300" t="s">
        <v>31</v>
      </c>
      <c r="BN6" s="301"/>
      <c r="BO6" s="301"/>
      <c r="BP6" s="302"/>
      <c r="BQ6" s="303" t="s">
        <v>32</v>
      </c>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5"/>
      <c r="CY6" s="306">
        <v>3</v>
      </c>
      <c r="CZ6" s="307"/>
      <c r="DA6" s="308"/>
      <c r="DB6" s="309">
        <v>3</v>
      </c>
      <c r="DC6" s="307"/>
      <c r="DD6" s="310"/>
      <c r="DE6" s="311">
        <v>3</v>
      </c>
      <c r="DF6" s="307"/>
      <c r="DG6" s="312"/>
    </row>
    <row r="7" spans="1:111" ht="13.5" customHeight="1" x14ac:dyDescent="0.15">
      <c r="A7" s="62"/>
      <c r="B7" s="12"/>
      <c r="C7" s="12"/>
      <c r="D7" s="12"/>
      <c r="E7" s="286"/>
      <c r="F7" s="286"/>
      <c r="G7" s="286"/>
      <c r="H7" s="286"/>
      <c r="I7" s="286"/>
      <c r="J7" s="286"/>
      <c r="K7" s="286"/>
      <c r="L7" s="12"/>
      <c r="M7" s="12"/>
      <c r="N7" s="12"/>
      <c r="O7" s="12"/>
      <c r="P7" s="12"/>
      <c r="Q7" s="12"/>
      <c r="R7" s="12"/>
      <c r="S7" s="12"/>
      <c r="T7" s="12"/>
      <c r="U7" s="12"/>
      <c r="V7" s="12"/>
      <c r="W7" s="12"/>
      <c r="X7" s="12"/>
      <c r="Y7" s="12"/>
      <c r="Z7" s="12"/>
      <c r="AA7" s="12"/>
      <c r="AB7" s="12"/>
      <c r="AC7" s="12"/>
      <c r="AD7" s="12"/>
      <c r="AE7" s="12"/>
      <c r="AF7" s="12"/>
      <c r="AG7" s="12"/>
      <c r="AH7" s="12"/>
      <c r="AI7" s="12"/>
      <c r="AJ7" s="36"/>
      <c r="AK7" s="36"/>
      <c r="AL7" s="36"/>
      <c r="AM7" s="36"/>
      <c r="AN7" s="36"/>
      <c r="AO7" s="36"/>
      <c r="AP7" s="36"/>
      <c r="AQ7" s="36"/>
      <c r="AR7" s="36"/>
      <c r="AS7" s="36"/>
      <c r="AT7" s="36"/>
      <c r="AU7" s="36"/>
      <c r="AV7" s="36"/>
      <c r="AW7" s="36"/>
      <c r="AX7" s="36"/>
      <c r="AY7" s="36"/>
      <c r="AZ7" s="288"/>
      <c r="BJ7" s="98"/>
      <c r="BK7" s="99"/>
      <c r="BL7" s="206"/>
      <c r="BM7" s="208"/>
      <c r="BN7" s="209"/>
      <c r="BO7" s="209"/>
      <c r="BP7" s="210"/>
      <c r="BQ7" s="214"/>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6"/>
      <c r="CY7" s="220"/>
      <c r="CZ7" s="221"/>
      <c r="DA7" s="222"/>
      <c r="DB7" s="277"/>
      <c r="DC7" s="221"/>
      <c r="DD7" s="278"/>
      <c r="DE7" s="281"/>
      <c r="DF7" s="221"/>
      <c r="DG7" s="282"/>
    </row>
    <row r="8" spans="1:111" ht="13.5" customHeight="1" thickBot="1" x14ac:dyDescent="0.2">
      <c r="A8" s="63"/>
      <c r="B8" s="14"/>
      <c r="C8" s="14"/>
      <c r="D8" s="14"/>
      <c r="E8" s="287"/>
      <c r="F8" s="287"/>
      <c r="G8" s="287"/>
      <c r="H8" s="287"/>
      <c r="I8" s="287"/>
      <c r="J8" s="287"/>
      <c r="K8" s="287"/>
      <c r="L8" s="14"/>
      <c r="M8" s="14"/>
      <c r="N8" s="14"/>
      <c r="O8" s="14"/>
      <c r="P8" s="14"/>
      <c r="Q8" s="14"/>
      <c r="R8" s="14"/>
      <c r="S8" s="14"/>
      <c r="T8" s="14"/>
      <c r="U8" s="14"/>
      <c r="V8" s="14"/>
      <c r="W8" s="14"/>
      <c r="X8" s="14"/>
      <c r="Y8" s="14"/>
      <c r="Z8" s="14"/>
      <c r="AA8" s="14"/>
      <c r="AB8" s="14"/>
      <c r="AC8" s="14"/>
      <c r="AD8" s="14"/>
      <c r="AE8" s="14"/>
      <c r="AF8" s="14"/>
      <c r="AG8" s="14"/>
      <c r="AH8" s="14"/>
      <c r="AI8" s="14"/>
      <c r="AJ8" s="38"/>
      <c r="AK8" s="38"/>
      <c r="AL8" s="38"/>
      <c r="AM8" s="38"/>
      <c r="AN8" s="38"/>
      <c r="AO8" s="38"/>
      <c r="AP8" s="38"/>
      <c r="AQ8" s="38"/>
      <c r="AR8" s="38"/>
      <c r="AS8" s="38"/>
      <c r="AT8" s="38"/>
      <c r="AU8" s="38"/>
      <c r="AV8" s="38"/>
      <c r="AW8" s="38"/>
      <c r="AX8" s="38"/>
      <c r="AY8" s="38"/>
      <c r="AZ8" s="289"/>
      <c r="BJ8" s="98"/>
      <c r="BK8" s="99"/>
      <c r="BL8" s="206"/>
      <c r="BM8" s="208"/>
      <c r="BN8" s="209"/>
      <c r="BO8" s="209"/>
      <c r="BP8" s="210"/>
      <c r="BQ8" s="214"/>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6"/>
      <c r="CY8" s="220"/>
      <c r="CZ8" s="221"/>
      <c r="DA8" s="222"/>
      <c r="DB8" s="277"/>
      <c r="DC8" s="221"/>
      <c r="DD8" s="278"/>
      <c r="DE8" s="281"/>
      <c r="DF8" s="221"/>
      <c r="DG8" s="282"/>
    </row>
    <row r="9" spans="1:111" ht="14.25" customHeight="1" x14ac:dyDescent="0.15">
      <c r="A9" s="8"/>
      <c r="B9" s="8"/>
      <c r="C9" s="8"/>
      <c r="D9" s="8"/>
      <c r="E9" s="8"/>
      <c r="F9" s="8"/>
      <c r="G9" s="8"/>
      <c r="H9" s="8"/>
      <c r="I9" s="8"/>
      <c r="J9" s="8"/>
      <c r="K9" s="8"/>
      <c r="L9" s="8"/>
      <c r="M9" s="8"/>
      <c r="N9" s="8"/>
      <c r="O9" s="8"/>
      <c r="P9" s="8"/>
      <c r="Q9" s="8"/>
      <c r="R9" s="8"/>
      <c r="S9" s="8"/>
      <c r="T9" s="8"/>
      <c r="U9" s="8"/>
      <c r="V9" s="8"/>
      <c r="W9" s="8"/>
      <c r="X9" s="8"/>
      <c r="Y9" s="8"/>
      <c r="Z9" s="8"/>
      <c r="AA9" s="9"/>
      <c r="AB9" s="9"/>
      <c r="AC9" s="9"/>
      <c r="AD9" s="9"/>
      <c r="AE9" s="9"/>
      <c r="AF9" s="9"/>
      <c r="AG9" s="9"/>
      <c r="AH9" s="9"/>
      <c r="AI9" s="9"/>
      <c r="AJ9" s="9"/>
      <c r="AK9" s="9"/>
      <c r="AL9" s="9"/>
      <c r="AM9" s="9"/>
      <c r="AN9" s="9"/>
      <c r="AO9" s="9"/>
      <c r="AP9" s="9"/>
      <c r="AQ9" s="9"/>
      <c r="AR9" s="8"/>
      <c r="AS9" s="8"/>
      <c r="AT9" s="8"/>
      <c r="AU9" s="8"/>
      <c r="AV9" s="8"/>
      <c r="AW9" s="8"/>
      <c r="AX9" s="8"/>
      <c r="AY9" s="8"/>
      <c r="AZ9" s="8"/>
      <c r="BJ9" s="98"/>
      <c r="BK9" s="99"/>
      <c r="BL9" s="206"/>
      <c r="BM9" s="208"/>
      <c r="BN9" s="209"/>
      <c r="BO9" s="209"/>
      <c r="BP9" s="210"/>
      <c r="BQ9" s="214"/>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6"/>
      <c r="CY9" s="220"/>
      <c r="CZ9" s="221"/>
      <c r="DA9" s="222"/>
      <c r="DB9" s="277"/>
      <c r="DC9" s="221"/>
      <c r="DD9" s="278"/>
      <c r="DE9" s="281"/>
      <c r="DF9" s="221"/>
      <c r="DG9" s="282"/>
    </row>
    <row r="10" spans="1:111" ht="13.5" customHeight="1" x14ac:dyDescent="0.15">
      <c r="A10" s="80" t="s">
        <v>14</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J10" s="98"/>
      <c r="BK10" s="99"/>
      <c r="BL10" s="206"/>
      <c r="BM10" s="208"/>
      <c r="BN10" s="209"/>
      <c r="BO10" s="209"/>
      <c r="BP10" s="210"/>
      <c r="BQ10" s="214"/>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6"/>
      <c r="CY10" s="220"/>
      <c r="CZ10" s="221"/>
      <c r="DA10" s="222"/>
      <c r="DB10" s="277"/>
      <c r="DC10" s="221"/>
      <c r="DD10" s="278"/>
      <c r="DE10" s="281"/>
      <c r="DF10" s="221"/>
      <c r="DG10" s="282"/>
    </row>
    <row r="11" spans="1:111" ht="14.25" customHeight="1" thickBot="1" x14ac:dyDescent="0.2">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J11" s="98"/>
      <c r="BK11" s="99"/>
      <c r="BL11" s="206"/>
      <c r="BM11" s="208"/>
      <c r="BN11" s="209"/>
      <c r="BO11" s="209"/>
      <c r="BP11" s="210"/>
      <c r="BQ11" s="214"/>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6"/>
      <c r="CY11" s="220"/>
      <c r="CZ11" s="221"/>
      <c r="DA11" s="222"/>
      <c r="DB11" s="277"/>
      <c r="DC11" s="221"/>
      <c r="DD11" s="278"/>
      <c r="DE11" s="281"/>
      <c r="DF11" s="221"/>
      <c r="DG11" s="282"/>
    </row>
    <row r="12" spans="1:111" ht="13.5" customHeight="1" x14ac:dyDescent="0.15">
      <c r="A12" s="150" t="s">
        <v>51</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8"/>
      <c r="BJ12" s="98" t="s">
        <v>34</v>
      </c>
      <c r="BK12" s="99"/>
      <c r="BL12" s="206"/>
      <c r="BM12" s="208" t="s">
        <v>35</v>
      </c>
      <c r="BN12" s="209"/>
      <c r="BO12" s="209"/>
      <c r="BP12" s="210"/>
      <c r="BQ12" s="214" t="s">
        <v>36</v>
      </c>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6"/>
      <c r="CY12" s="220">
        <v>3</v>
      </c>
      <c r="CZ12" s="221"/>
      <c r="DA12" s="222"/>
      <c r="DB12" s="277">
        <v>3</v>
      </c>
      <c r="DC12" s="221"/>
      <c r="DD12" s="278"/>
      <c r="DE12" s="281">
        <v>3</v>
      </c>
      <c r="DF12" s="221"/>
      <c r="DG12" s="282"/>
    </row>
    <row r="13" spans="1:111" ht="13.5" customHeight="1" x14ac:dyDescent="0.15">
      <c r="A13" s="204"/>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1"/>
      <c r="BJ13" s="98"/>
      <c r="BK13" s="99"/>
      <c r="BL13" s="206"/>
      <c r="BM13" s="208"/>
      <c r="BN13" s="209"/>
      <c r="BO13" s="209"/>
      <c r="BP13" s="210"/>
      <c r="BQ13" s="214"/>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6"/>
      <c r="CY13" s="220"/>
      <c r="CZ13" s="221"/>
      <c r="DA13" s="222"/>
      <c r="DB13" s="277"/>
      <c r="DC13" s="221"/>
      <c r="DD13" s="278"/>
      <c r="DE13" s="281"/>
      <c r="DF13" s="221"/>
      <c r="DG13" s="282"/>
    </row>
    <row r="14" spans="1:111" ht="13.5" customHeight="1" x14ac:dyDescent="0.15">
      <c r="A14" s="204"/>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1"/>
      <c r="BJ14" s="98"/>
      <c r="BK14" s="99"/>
      <c r="BL14" s="206"/>
      <c r="BM14" s="208"/>
      <c r="BN14" s="209"/>
      <c r="BO14" s="209"/>
      <c r="BP14" s="210"/>
      <c r="BQ14" s="214"/>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6"/>
      <c r="CY14" s="220"/>
      <c r="CZ14" s="221"/>
      <c r="DA14" s="222"/>
      <c r="DB14" s="277"/>
      <c r="DC14" s="221"/>
      <c r="DD14" s="278"/>
      <c r="DE14" s="281"/>
      <c r="DF14" s="221"/>
      <c r="DG14" s="282"/>
    </row>
    <row r="15" spans="1:111" ht="13.5" customHeight="1" x14ac:dyDescent="0.15">
      <c r="A15" s="204"/>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1"/>
      <c r="BJ15" s="98"/>
      <c r="BK15" s="99"/>
      <c r="BL15" s="206"/>
      <c r="BM15" s="208"/>
      <c r="BN15" s="209"/>
      <c r="BO15" s="209"/>
      <c r="BP15" s="210"/>
      <c r="BQ15" s="214"/>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6"/>
      <c r="CY15" s="220"/>
      <c r="CZ15" s="221"/>
      <c r="DA15" s="222"/>
      <c r="DB15" s="277"/>
      <c r="DC15" s="221"/>
      <c r="DD15" s="278"/>
      <c r="DE15" s="281"/>
      <c r="DF15" s="221"/>
      <c r="DG15" s="282"/>
    </row>
    <row r="16" spans="1:111" ht="13.5" customHeight="1" x14ac:dyDescent="0.15">
      <c r="A16" s="204"/>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1"/>
      <c r="BJ16" s="98"/>
      <c r="BK16" s="99"/>
      <c r="BL16" s="206"/>
      <c r="BM16" s="208"/>
      <c r="BN16" s="209"/>
      <c r="BO16" s="209"/>
      <c r="BP16" s="210"/>
      <c r="BQ16" s="214"/>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6"/>
      <c r="CY16" s="220"/>
      <c r="CZ16" s="221"/>
      <c r="DA16" s="222"/>
      <c r="DB16" s="277"/>
      <c r="DC16" s="221"/>
      <c r="DD16" s="278"/>
      <c r="DE16" s="281"/>
      <c r="DF16" s="221"/>
      <c r="DG16" s="282"/>
    </row>
    <row r="17" spans="1:111" ht="14.25" customHeight="1" thickBot="1" x14ac:dyDescent="0.2">
      <c r="A17" s="20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4"/>
      <c r="BJ17" s="100"/>
      <c r="BK17" s="101"/>
      <c r="BL17" s="207"/>
      <c r="BM17" s="211"/>
      <c r="BN17" s="212"/>
      <c r="BO17" s="212"/>
      <c r="BP17" s="213"/>
      <c r="BQ17" s="217"/>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9"/>
      <c r="CY17" s="223"/>
      <c r="CZ17" s="224"/>
      <c r="DA17" s="225"/>
      <c r="DB17" s="279"/>
      <c r="DC17" s="224"/>
      <c r="DD17" s="280"/>
      <c r="DE17" s="283"/>
      <c r="DF17" s="224"/>
      <c r="DG17" s="284"/>
    </row>
    <row r="18" spans="1:111" ht="13.5" customHeight="1" x14ac:dyDescent="0.15">
      <c r="A18" s="79" t="s">
        <v>15</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J18" s="106"/>
      <c r="BK18" s="106"/>
      <c r="BL18" s="106"/>
      <c r="BM18" s="107"/>
      <c r="BN18" s="107"/>
      <c r="BO18" s="107"/>
      <c r="BP18" s="107"/>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83"/>
      <c r="CZ18" s="83"/>
      <c r="DA18" s="83"/>
      <c r="DB18" s="83"/>
      <c r="DC18" s="83"/>
      <c r="DD18" s="83"/>
      <c r="DE18" s="83"/>
      <c r="DF18" s="83"/>
      <c r="DG18" s="83"/>
    </row>
    <row r="19" spans="1:111" ht="14.25" customHeight="1" thickBot="1" x14ac:dyDescent="0.2">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J19" s="106"/>
      <c r="BK19" s="106"/>
      <c r="BL19" s="106"/>
      <c r="BM19" s="107"/>
      <c r="BN19" s="107"/>
      <c r="BO19" s="107"/>
      <c r="BP19" s="107"/>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83"/>
      <c r="CZ19" s="83"/>
      <c r="DA19" s="83"/>
      <c r="DB19" s="83"/>
      <c r="DC19" s="83"/>
      <c r="DD19" s="83"/>
      <c r="DE19" s="83"/>
      <c r="DF19" s="83"/>
      <c r="DG19" s="83"/>
    </row>
    <row r="20" spans="1:111" ht="13.5" customHeight="1" x14ac:dyDescent="0.15">
      <c r="A20" s="93" t="s">
        <v>22</v>
      </c>
      <c r="B20" s="10"/>
      <c r="C20" s="10"/>
      <c r="D20" s="10"/>
      <c r="E20" s="10"/>
      <c r="F20" s="10"/>
      <c r="G20" s="10"/>
      <c r="H20" s="11"/>
      <c r="I20" s="233" t="s">
        <v>57</v>
      </c>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5"/>
      <c r="AR20" s="167" t="s">
        <v>3</v>
      </c>
      <c r="AS20" s="168"/>
      <c r="AT20" s="239"/>
      <c r="AU20" s="241" t="s">
        <v>26</v>
      </c>
      <c r="AV20" s="168"/>
      <c r="AW20" s="242"/>
      <c r="AX20" s="167" t="s">
        <v>28</v>
      </c>
      <c r="AY20" s="168"/>
      <c r="AZ20" s="169"/>
      <c r="BJ20" s="106"/>
      <c r="BK20" s="106"/>
      <c r="BL20" s="106"/>
      <c r="BM20" s="107"/>
      <c r="BN20" s="107"/>
      <c r="BO20" s="107"/>
      <c r="BP20" s="107"/>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83"/>
      <c r="CZ20" s="83"/>
      <c r="DA20" s="83"/>
      <c r="DB20" s="83"/>
      <c r="DC20" s="83"/>
      <c r="DD20" s="83"/>
      <c r="DE20" s="83"/>
      <c r="DF20" s="83"/>
      <c r="DG20" s="83"/>
    </row>
    <row r="21" spans="1:111" ht="14.25" customHeight="1" thickBot="1" x14ac:dyDescent="0.2">
      <c r="A21" s="63"/>
      <c r="B21" s="14"/>
      <c r="C21" s="14"/>
      <c r="D21" s="14"/>
      <c r="E21" s="14"/>
      <c r="F21" s="14"/>
      <c r="G21" s="14"/>
      <c r="H21" s="15"/>
      <c r="I21" s="236"/>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8"/>
      <c r="AR21" s="170"/>
      <c r="AS21" s="171"/>
      <c r="AT21" s="240"/>
      <c r="AU21" s="243"/>
      <c r="AV21" s="171"/>
      <c r="AW21" s="244"/>
      <c r="AX21" s="170"/>
      <c r="AY21" s="171"/>
      <c r="AZ21" s="172"/>
      <c r="BJ21" s="106"/>
      <c r="BK21" s="106"/>
      <c r="BL21" s="106"/>
      <c r="BM21" s="107"/>
      <c r="BN21" s="107"/>
      <c r="BO21" s="107"/>
      <c r="BP21" s="107"/>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83"/>
      <c r="CZ21" s="83"/>
      <c r="DA21" s="83"/>
      <c r="DB21" s="83"/>
      <c r="DC21" s="83"/>
      <c r="DD21" s="83"/>
      <c r="DE21" s="83"/>
      <c r="DF21" s="83"/>
      <c r="DG21" s="83"/>
    </row>
    <row r="22" spans="1:111" ht="13.5" customHeight="1" x14ac:dyDescent="0.15">
      <c r="A22" s="193" t="s">
        <v>38</v>
      </c>
      <c r="B22" s="194"/>
      <c r="C22" s="194"/>
      <c r="D22" s="194"/>
      <c r="E22" s="257" t="s">
        <v>6</v>
      </c>
      <c r="F22" s="258"/>
      <c r="G22" s="258"/>
      <c r="H22" s="259"/>
      <c r="I22" s="260" t="s">
        <v>52</v>
      </c>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2"/>
      <c r="AR22" s="263"/>
      <c r="AS22" s="264"/>
      <c r="AT22" s="265"/>
      <c r="AU22" s="269"/>
      <c r="AV22" s="264"/>
      <c r="AW22" s="270"/>
      <c r="AX22" s="273"/>
      <c r="AY22" s="264"/>
      <c r="AZ22" s="274"/>
      <c r="BJ22" s="106"/>
      <c r="BK22" s="106"/>
      <c r="BL22" s="106"/>
      <c r="BM22" s="107"/>
      <c r="BN22" s="107"/>
      <c r="BO22" s="107"/>
      <c r="BP22" s="107"/>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83"/>
      <c r="CZ22" s="83"/>
      <c r="DA22" s="83"/>
      <c r="DB22" s="83"/>
      <c r="DC22" s="83"/>
      <c r="DD22" s="83"/>
      <c r="DE22" s="83"/>
      <c r="DF22" s="83"/>
      <c r="DG22" s="83"/>
    </row>
    <row r="23" spans="1:111" ht="13.5" customHeight="1" x14ac:dyDescent="0.15">
      <c r="A23" s="195"/>
      <c r="B23" s="191"/>
      <c r="C23" s="191"/>
      <c r="D23" s="191"/>
      <c r="E23" s="109"/>
      <c r="F23" s="110"/>
      <c r="G23" s="110"/>
      <c r="H23" s="199"/>
      <c r="I23" s="227"/>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9"/>
      <c r="AR23" s="266"/>
      <c r="AS23" s="267"/>
      <c r="AT23" s="268"/>
      <c r="AU23" s="271"/>
      <c r="AV23" s="267"/>
      <c r="AW23" s="272"/>
      <c r="AX23" s="275"/>
      <c r="AY23" s="267"/>
      <c r="AZ23" s="276"/>
      <c r="BJ23" s="106"/>
      <c r="BK23" s="106"/>
      <c r="BL23" s="106"/>
      <c r="BM23" s="107"/>
      <c r="BN23" s="107"/>
      <c r="BO23" s="107"/>
      <c r="BP23" s="107"/>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83"/>
      <c r="CZ23" s="83"/>
      <c r="DA23" s="83"/>
      <c r="DB23" s="83"/>
      <c r="DC23" s="83"/>
      <c r="DD23" s="83"/>
      <c r="DE23" s="83"/>
      <c r="DF23" s="83"/>
      <c r="DG23" s="83"/>
    </row>
    <row r="24" spans="1:111" ht="13.5" customHeight="1" x14ac:dyDescent="0.15">
      <c r="A24" s="195"/>
      <c r="B24" s="191"/>
      <c r="C24" s="191"/>
      <c r="D24" s="191"/>
      <c r="E24" s="109"/>
      <c r="F24" s="110"/>
      <c r="G24" s="110"/>
      <c r="H24" s="199"/>
      <c r="I24" s="227"/>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9"/>
      <c r="AR24" s="266"/>
      <c r="AS24" s="267"/>
      <c r="AT24" s="268"/>
      <c r="AU24" s="271"/>
      <c r="AV24" s="267"/>
      <c r="AW24" s="272"/>
      <c r="AX24" s="275"/>
      <c r="AY24" s="267"/>
      <c r="AZ24" s="276"/>
      <c r="BJ24" s="106"/>
      <c r="BK24" s="106"/>
      <c r="BL24" s="106"/>
      <c r="BM24" s="107"/>
      <c r="BN24" s="107"/>
      <c r="BO24" s="107"/>
      <c r="BP24" s="107"/>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83"/>
      <c r="CZ24" s="83"/>
      <c r="DA24" s="83"/>
      <c r="DB24" s="83"/>
      <c r="DC24" s="83"/>
      <c r="DD24" s="83"/>
      <c r="DE24" s="83"/>
      <c r="DF24" s="83"/>
      <c r="DG24" s="83"/>
    </row>
    <row r="25" spans="1:111" ht="13.5" customHeight="1" x14ac:dyDescent="0.15">
      <c r="A25" s="195"/>
      <c r="B25" s="191"/>
      <c r="C25" s="191"/>
      <c r="D25" s="191"/>
      <c r="E25" s="198" t="s">
        <v>40</v>
      </c>
      <c r="F25" s="110"/>
      <c r="G25" s="110"/>
      <c r="H25" s="199"/>
      <c r="I25" s="200" t="s">
        <v>55</v>
      </c>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2"/>
      <c r="AR25" s="138">
        <v>3</v>
      </c>
      <c r="AS25" s="139"/>
      <c r="AT25" s="140"/>
      <c r="AU25" s="143">
        <v>3</v>
      </c>
      <c r="AV25" s="139"/>
      <c r="AW25" s="144"/>
      <c r="AX25" s="147">
        <v>3</v>
      </c>
      <c r="AY25" s="139"/>
      <c r="AZ25" s="148"/>
      <c r="BJ25" s="106"/>
      <c r="BK25" s="106"/>
      <c r="BL25" s="106"/>
      <c r="BM25" s="107"/>
      <c r="BN25" s="107"/>
      <c r="BO25" s="107"/>
      <c r="BP25" s="107"/>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83"/>
      <c r="CZ25" s="83"/>
      <c r="DA25" s="83"/>
      <c r="DB25" s="83"/>
      <c r="DC25" s="83"/>
      <c r="DD25" s="83"/>
      <c r="DE25" s="83"/>
      <c r="DF25" s="83"/>
      <c r="DG25" s="83"/>
    </row>
    <row r="26" spans="1:111" ht="13.5" customHeight="1" x14ac:dyDescent="0.15">
      <c r="A26" s="195"/>
      <c r="B26" s="191"/>
      <c r="C26" s="191"/>
      <c r="D26" s="191"/>
      <c r="E26" s="109"/>
      <c r="F26" s="110"/>
      <c r="G26" s="110"/>
      <c r="H26" s="199"/>
      <c r="I26" s="200"/>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2"/>
      <c r="AR26" s="138"/>
      <c r="AS26" s="139"/>
      <c r="AT26" s="140"/>
      <c r="AU26" s="143"/>
      <c r="AV26" s="139"/>
      <c r="AW26" s="144"/>
      <c r="AX26" s="147"/>
      <c r="AY26" s="139"/>
      <c r="AZ26" s="148"/>
      <c r="BJ26" s="106"/>
      <c r="BK26" s="106"/>
      <c r="BL26" s="106"/>
      <c r="BM26" s="107"/>
      <c r="BN26" s="107"/>
      <c r="BO26" s="107"/>
      <c r="BP26" s="107"/>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83"/>
      <c r="CZ26" s="83"/>
      <c r="DA26" s="83"/>
      <c r="DB26" s="83"/>
      <c r="DC26" s="83"/>
      <c r="DD26" s="83"/>
      <c r="DE26" s="83"/>
      <c r="DF26" s="83"/>
      <c r="DG26" s="83"/>
    </row>
    <row r="27" spans="1:111" ht="13.5" customHeight="1" x14ac:dyDescent="0.15">
      <c r="A27" s="195"/>
      <c r="B27" s="191"/>
      <c r="C27" s="191"/>
      <c r="D27" s="191"/>
      <c r="E27" s="109"/>
      <c r="F27" s="110"/>
      <c r="G27" s="110"/>
      <c r="H27" s="199"/>
      <c r="I27" s="200"/>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2"/>
      <c r="AR27" s="138"/>
      <c r="AS27" s="139"/>
      <c r="AT27" s="140"/>
      <c r="AU27" s="143"/>
      <c r="AV27" s="139"/>
      <c r="AW27" s="144"/>
      <c r="AX27" s="147"/>
      <c r="AY27" s="139"/>
      <c r="AZ27" s="148"/>
      <c r="BJ27" s="106"/>
      <c r="BK27" s="106"/>
      <c r="BL27" s="106"/>
      <c r="BM27" s="107"/>
      <c r="BN27" s="107"/>
      <c r="BO27" s="107"/>
      <c r="BP27" s="107"/>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83"/>
      <c r="CZ27" s="83"/>
      <c r="DA27" s="83"/>
      <c r="DB27" s="83"/>
      <c r="DC27" s="83"/>
      <c r="DD27" s="83"/>
      <c r="DE27" s="83"/>
      <c r="DF27" s="83"/>
      <c r="DG27" s="83"/>
    </row>
    <row r="28" spans="1:111" ht="13.5" customHeight="1" x14ac:dyDescent="0.15">
      <c r="A28" s="195"/>
      <c r="B28" s="191"/>
      <c r="C28" s="191"/>
      <c r="D28" s="191"/>
      <c r="E28" s="198" t="s">
        <v>7</v>
      </c>
      <c r="F28" s="110"/>
      <c r="G28" s="110"/>
      <c r="H28" s="199"/>
      <c r="I28" s="227" t="s">
        <v>56</v>
      </c>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9"/>
      <c r="AR28" s="131">
        <v>4</v>
      </c>
      <c r="AS28" s="122"/>
      <c r="AT28" s="123"/>
      <c r="AU28" s="127">
        <v>4</v>
      </c>
      <c r="AV28" s="122"/>
      <c r="AW28" s="128"/>
      <c r="AX28" s="131">
        <v>4</v>
      </c>
      <c r="AY28" s="122"/>
      <c r="AZ28" s="132"/>
      <c r="BJ28" s="106"/>
      <c r="BK28" s="106"/>
      <c r="BL28" s="106"/>
      <c r="BM28" s="107"/>
      <c r="BN28" s="107"/>
      <c r="BO28" s="107"/>
      <c r="BP28" s="107"/>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83"/>
      <c r="CZ28" s="83"/>
      <c r="DA28" s="83"/>
      <c r="DB28" s="83"/>
      <c r="DC28" s="83"/>
      <c r="DD28" s="83"/>
      <c r="DE28" s="83"/>
      <c r="DF28" s="83"/>
      <c r="DG28" s="83"/>
    </row>
    <row r="29" spans="1:111" ht="13.5" customHeight="1" x14ac:dyDescent="0.15">
      <c r="A29" s="195"/>
      <c r="B29" s="191"/>
      <c r="C29" s="191"/>
      <c r="D29" s="191"/>
      <c r="E29" s="109"/>
      <c r="F29" s="110"/>
      <c r="G29" s="110"/>
      <c r="H29" s="199"/>
      <c r="I29" s="227"/>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9"/>
      <c r="AR29" s="131"/>
      <c r="AS29" s="122"/>
      <c r="AT29" s="123"/>
      <c r="AU29" s="127"/>
      <c r="AV29" s="122"/>
      <c r="AW29" s="128"/>
      <c r="AX29" s="131"/>
      <c r="AY29" s="122"/>
      <c r="AZ29" s="132"/>
      <c r="BJ29" s="106"/>
      <c r="BK29" s="106"/>
      <c r="BL29" s="106"/>
      <c r="BM29" s="107"/>
      <c r="BN29" s="107"/>
      <c r="BO29" s="107"/>
      <c r="BP29" s="107"/>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83"/>
      <c r="CZ29" s="83"/>
      <c r="DA29" s="83"/>
      <c r="DB29" s="83"/>
      <c r="DC29" s="83"/>
      <c r="DD29" s="83"/>
      <c r="DE29" s="83"/>
      <c r="DF29" s="83"/>
      <c r="DG29" s="83"/>
    </row>
    <row r="30" spans="1:111" ht="14.25" customHeight="1" thickBot="1" x14ac:dyDescent="0.2">
      <c r="A30" s="196"/>
      <c r="B30" s="197"/>
      <c r="C30" s="197"/>
      <c r="D30" s="197"/>
      <c r="E30" s="112"/>
      <c r="F30" s="113"/>
      <c r="G30" s="113"/>
      <c r="H30" s="226"/>
      <c r="I30" s="230"/>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2"/>
      <c r="AR30" s="133"/>
      <c r="AS30" s="125"/>
      <c r="AT30" s="126"/>
      <c r="AU30" s="129"/>
      <c r="AV30" s="125"/>
      <c r="AW30" s="130"/>
      <c r="AX30" s="133"/>
      <c r="AY30" s="125"/>
      <c r="AZ30" s="134"/>
      <c r="BJ30" s="106"/>
      <c r="BK30" s="106"/>
      <c r="BL30" s="106"/>
      <c r="BM30" s="107"/>
      <c r="BN30" s="107"/>
      <c r="BO30" s="107"/>
      <c r="BP30" s="107"/>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83"/>
      <c r="CZ30" s="83"/>
      <c r="DA30" s="83"/>
      <c r="DB30" s="83"/>
      <c r="DC30" s="83"/>
      <c r="DD30" s="83"/>
      <c r="DE30" s="83"/>
      <c r="DF30" s="83"/>
      <c r="DG30" s="83"/>
    </row>
    <row r="31" spans="1:111" ht="13.5" customHeight="1" x14ac:dyDescent="0.15">
      <c r="A31" s="194"/>
      <c r="B31" s="151"/>
      <c r="C31" s="151"/>
      <c r="D31" s="151"/>
      <c r="E31" s="151"/>
      <c r="F31" s="151"/>
      <c r="G31" s="151"/>
      <c r="H31" s="151"/>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03"/>
      <c r="AS31" s="203"/>
      <c r="AT31" s="203"/>
      <c r="AU31" s="203"/>
      <c r="AV31" s="203"/>
      <c r="AW31" s="203"/>
      <c r="AX31" s="203"/>
      <c r="AY31" s="203"/>
      <c r="AZ31" s="203"/>
      <c r="BJ31" s="106"/>
      <c r="BK31" s="106"/>
      <c r="BL31" s="106"/>
      <c r="BM31" s="107"/>
      <c r="BN31" s="107"/>
      <c r="BO31" s="107"/>
      <c r="BP31" s="107"/>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83"/>
      <c r="CZ31" s="83"/>
      <c r="DA31" s="83"/>
      <c r="DB31" s="83"/>
      <c r="DC31" s="83"/>
      <c r="DD31" s="83"/>
      <c r="DE31" s="83"/>
      <c r="DF31" s="83"/>
      <c r="DG31" s="83"/>
    </row>
    <row r="32" spans="1:111" ht="13.5" customHeight="1" x14ac:dyDescent="0.15">
      <c r="A32" s="81"/>
      <c r="B32" s="81"/>
      <c r="C32" s="81"/>
      <c r="D32" s="81"/>
      <c r="E32" s="81"/>
      <c r="F32" s="81"/>
      <c r="G32" s="81"/>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192"/>
      <c r="AS32" s="192"/>
      <c r="AT32" s="192"/>
      <c r="AU32" s="192"/>
      <c r="AV32" s="192"/>
      <c r="AW32" s="192"/>
      <c r="AX32" s="192"/>
      <c r="AY32" s="192"/>
      <c r="AZ32" s="192"/>
      <c r="BJ32" s="106"/>
      <c r="BK32" s="106"/>
      <c r="BL32" s="106"/>
      <c r="BM32" s="107"/>
      <c r="BN32" s="107"/>
      <c r="BO32" s="107"/>
      <c r="BP32" s="107"/>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83"/>
      <c r="CZ32" s="83"/>
      <c r="DA32" s="83"/>
      <c r="DB32" s="83"/>
      <c r="DC32" s="83"/>
      <c r="DD32" s="83"/>
      <c r="DE32" s="83"/>
      <c r="DF32" s="83"/>
      <c r="DG32" s="83"/>
    </row>
    <row r="33" spans="1:111" ht="13.5" customHeight="1" x14ac:dyDescent="0.15">
      <c r="A33" s="8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192"/>
      <c r="AS33" s="192"/>
      <c r="AT33" s="192"/>
      <c r="AU33" s="192"/>
      <c r="AV33" s="192"/>
      <c r="AW33" s="192"/>
      <c r="AX33" s="192"/>
      <c r="AY33" s="192"/>
      <c r="AZ33" s="192"/>
      <c r="BJ33" s="106"/>
      <c r="BK33" s="106"/>
      <c r="BL33" s="106"/>
      <c r="BM33" s="107"/>
      <c r="BN33" s="107"/>
      <c r="BO33" s="107"/>
      <c r="BP33" s="107"/>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83"/>
      <c r="CZ33" s="83"/>
      <c r="DA33" s="83"/>
      <c r="DB33" s="83"/>
      <c r="DC33" s="83"/>
      <c r="DD33" s="83"/>
      <c r="DE33" s="83"/>
      <c r="DF33" s="83"/>
      <c r="DG33" s="83"/>
    </row>
    <row r="34" spans="1:111" ht="13.5" customHeight="1" x14ac:dyDescent="0.15">
      <c r="A34" s="81"/>
      <c r="B34" s="81"/>
      <c r="C34" s="81"/>
      <c r="D34" s="81"/>
      <c r="E34" s="191"/>
      <c r="F34" s="81"/>
      <c r="G34" s="81"/>
      <c r="H34" s="81"/>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192"/>
      <c r="AS34" s="192"/>
      <c r="AT34" s="192"/>
      <c r="AU34" s="192"/>
      <c r="AV34" s="192"/>
      <c r="AW34" s="192"/>
      <c r="AX34" s="192"/>
      <c r="AY34" s="192"/>
      <c r="AZ34" s="192"/>
      <c r="BJ34" s="106"/>
      <c r="BK34" s="106"/>
      <c r="BL34" s="106"/>
      <c r="BM34" s="107"/>
      <c r="BN34" s="107"/>
      <c r="BO34" s="107"/>
      <c r="BP34" s="107"/>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83"/>
      <c r="CZ34" s="83"/>
      <c r="DA34" s="83"/>
      <c r="DB34" s="83"/>
      <c r="DC34" s="83"/>
      <c r="DD34" s="83"/>
      <c r="DE34" s="83"/>
      <c r="DF34" s="83"/>
      <c r="DG34" s="83"/>
    </row>
    <row r="35" spans="1:111" ht="13.5" customHeight="1" x14ac:dyDescent="0.15">
      <c r="A35" s="81"/>
      <c r="B35" s="81"/>
      <c r="C35" s="81"/>
      <c r="D35" s="81"/>
      <c r="E35" s="81"/>
      <c r="F35" s="81"/>
      <c r="G35" s="81"/>
      <c r="H35" s="81"/>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192"/>
      <c r="AS35" s="192"/>
      <c r="AT35" s="192"/>
      <c r="AU35" s="192"/>
      <c r="AV35" s="192"/>
      <c r="AW35" s="192"/>
      <c r="AX35" s="192"/>
      <c r="AY35" s="192"/>
      <c r="AZ35" s="192"/>
      <c r="BJ35" s="106"/>
      <c r="BK35" s="106"/>
      <c r="BL35" s="106"/>
      <c r="BM35" s="107"/>
      <c r="BN35" s="107"/>
      <c r="BO35" s="107"/>
      <c r="BP35" s="107"/>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83"/>
      <c r="CZ35" s="83"/>
      <c r="DA35" s="83"/>
      <c r="DB35" s="83"/>
      <c r="DC35" s="83"/>
      <c r="DD35" s="83"/>
      <c r="DE35" s="83"/>
      <c r="DF35" s="83"/>
      <c r="DG35" s="83"/>
    </row>
    <row r="36" spans="1:111" ht="13.5" customHeight="1" x14ac:dyDescent="0.15">
      <c r="A36" s="81"/>
      <c r="B36" s="81"/>
      <c r="C36" s="81"/>
      <c r="D36" s="81"/>
      <c r="E36" s="81"/>
      <c r="F36" s="81"/>
      <c r="G36" s="81"/>
      <c r="H36" s="8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192"/>
      <c r="AS36" s="192"/>
      <c r="AT36" s="192"/>
      <c r="AU36" s="192"/>
      <c r="AV36" s="192"/>
      <c r="AW36" s="192"/>
      <c r="AX36" s="192"/>
      <c r="AY36" s="192"/>
      <c r="AZ36" s="192"/>
      <c r="BJ36" s="106"/>
      <c r="BK36" s="106"/>
      <c r="BL36" s="106"/>
      <c r="BM36" s="107"/>
      <c r="BN36" s="107"/>
      <c r="BO36" s="107"/>
      <c r="BP36" s="107"/>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83"/>
      <c r="CZ36" s="83"/>
      <c r="DA36" s="83"/>
      <c r="DB36" s="83"/>
      <c r="DC36" s="83"/>
      <c r="DD36" s="83"/>
      <c r="DE36" s="83"/>
      <c r="DF36" s="83"/>
      <c r="DG36" s="83"/>
    </row>
    <row r="37" spans="1:111" ht="13.5" customHeight="1" x14ac:dyDescent="0.15">
      <c r="A37" s="81"/>
      <c r="B37" s="81"/>
      <c r="C37" s="81"/>
      <c r="D37" s="81"/>
      <c r="E37" s="191"/>
      <c r="F37" s="81"/>
      <c r="G37" s="81"/>
      <c r="H37" s="81"/>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192"/>
      <c r="AS37" s="192"/>
      <c r="AT37" s="192"/>
      <c r="AU37" s="192"/>
      <c r="AV37" s="192"/>
      <c r="AW37" s="192"/>
      <c r="AX37" s="192"/>
      <c r="AY37" s="192"/>
      <c r="AZ37" s="192"/>
      <c r="BJ37" s="106"/>
      <c r="BK37" s="106"/>
      <c r="BL37" s="106"/>
      <c r="BM37" s="107"/>
      <c r="BN37" s="107"/>
      <c r="BO37" s="107"/>
      <c r="BP37" s="107"/>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83"/>
      <c r="CZ37" s="83"/>
      <c r="DA37" s="83"/>
      <c r="DB37" s="83"/>
      <c r="DC37" s="83"/>
      <c r="DD37" s="83"/>
      <c r="DE37" s="83"/>
      <c r="DF37" s="83"/>
      <c r="DG37" s="83"/>
    </row>
    <row r="38" spans="1:111" ht="13.5" customHeight="1" x14ac:dyDescent="0.15">
      <c r="A38" s="81"/>
      <c r="B38" s="81"/>
      <c r="C38" s="81"/>
      <c r="D38" s="81"/>
      <c r="E38" s="81"/>
      <c r="F38" s="81"/>
      <c r="G38" s="81"/>
      <c r="H38" s="81"/>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192"/>
      <c r="AS38" s="192"/>
      <c r="AT38" s="192"/>
      <c r="AU38" s="192"/>
      <c r="AV38" s="192"/>
      <c r="AW38" s="192"/>
      <c r="AX38" s="192"/>
      <c r="AY38" s="192"/>
      <c r="AZ38" s="192"/>
      <c r="BJ38" s="106"/>
      <c r="BK38" s="106"/>
      <c r="BL38" s="106"/>
      <c r="BM38" s="107"/>
      <c r="BN38" s="107"/>
      <c r="BO38" s="107"/>
      <c r="BP38" s="107"/>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83"/>
      <c r="CZ38" s="83"/>
      <c r="DA38" s="83"/>
      <c r="DB38" s="83"/>
      <c r="DC38" s="83"/>
      <c r="DD38" s="83"/>
      <c r="DE38" s="83"/>
      <c r="DF38" s="83"/>
      <c r="DG38" s="83"/>
    </row>
    <row r="39" spans="1:111" ht="14.25" customHeight="1" x14ac:dyDescent="0.15">
      <c r="A39" s="81"/>
      <c r="B39" s="81"/>
      <c r="C39" s="81"/>
      <c r="D39" s="81"/>
      <c r="E39" s="81"/>
      <c r="F39" s="81"/>
      <c r="G39" s="81"/>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192"/>
      <c r="AS39" s="192"/>
      <c r="AT39" s="192"/>
      <c r="AU39" s="192"/>
      <c r="AV39" s="192"/>
      <c r="AW39" s="192"/>
      <c r="AX39" s="192"/>
      <c r="AY39" s="192"/>
      <c r="AZ39" s="192"/>
      <c r="BJ39" s="106"/>
      <c r="BK39" s="106"/>
      <c r="BL39" s="106"/>
      <c r="BM39" s="107"/>
      <c r="BN39" s="107"/>
      <c r="BO39" s="107"/>
      <c r="BP39" s="107"/>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83"/>
      <c r="CZ39" s="83"/>
      <c r="DA39" s="83"/>
      <c r="DB39" s="83"/>
      <c r="DC39" s="83"/>
      <c r="DD39" s="83"/>
      <c r="DE39" s="83"/>
      <c r="DF39" s="83"/>
      <c r="DG39" s="83"/>
    </row>
    <row r="40" spans="1:111" ht="13.5" customHeight="1" x14ac:dyDescent="0.15">
      <c r="A40" s="191"/>
      <c r="B40" s="81"/>
      <c r="C40" s="81"/>
      <c r="D40" s="81"/>
      <c r="E40" s="81"/>
      <c r="F40" s="81"/>
      <c r="G40" s="81"/>
      <c r="H40" s="81"/>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192"/>
      <c r="AS40" s="192"/>
      <c r="AT40" s="192"/>
      <c r="AU40" s="192"/>
      <c r="AV40" s="192"/>
      <c r="AW40" s="192"/>
      <c r="AX40" s="192"/>
      <c r="AY40" s="192"/>
      <c r="AZ40" s="192"/>
      <c r="BJ40" s="106"/>
      <c r="BK40" s="106"/>
      <c r="BL40" s="106"/>
      <c r="BM40" s="107"/>
      <c r="BN40" s="107"/>
      <c r="BO40" s="107"/>
      <c r="BP40" s="107"/>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83"/>
      <c r="CZ40" s="83"/>
      <c r="DA40" s="83"/>
      <c r="DB40" s="83"/>
      <c r="DC40" s="83"/>
      <c r="DD40" s="83"/>
      <c r="DE40" s="83"/>
      <c r="DF40" s="83"/>
      <c r="DG40" s="83"/>
    </row>
    <row r="41" spans="1:111" ht="13.5" customHeight="1" x14ac:dyDescent="0.15">
      <c r="A41" s="81"/>
      <c r="B41" s="81"/>
      <c r="C41" s="81"/>
      <c r="D41" s="81"/>
      <c r="E41" s="81"/>
      <c r="F41" s="81"/>
      <c r="G41" s="81"/>
      <c r="H41" s="81"/>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192"/>
      <c r="AS41" s="192"/>
      <c r="AT41" s="192"/>
      <c r="AU41" s="192"/>
      <c r="AV41" s="192"/>
      <c r="AW41" s="192"/>
      <c r="AX41" s="192"/>
      <c r="AY41" s="192"/>
      <c r="AZ41" s="192"/>
      <c r="BJ41" s="106"/>
      <c r="BK41" s="106"/>
      <c r="BL41" s="106"/>
      <c r="BM41" s="107"/>
      <c r="BN41" s="107"/>
      <c r="BO41" s="107"/>
      <c r="BP41" s="107"/>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83"/>
      <c r="CZ41" s="83"/>
      <c r="DA41" s="83"/>
      <c r="DB41" s="83"/>
      <c r="DC41" s="83"/>
      <c r="DD41" s="83"/>
      <c r="DE41" s="83"/>
      <c r="DF41" s="83"/>
      <c r="DG41" s="83"/>
    </row>
    <row r="42" spans="1:111" ht="13.5" customHeight="1" x14ac:dyDescent="0.15">
      <c r="A42" s="81"/>
      <c r="B42" s="81"/>
      <c r="C42" s="81"/>
      <c r="D42" s="81"/>
      <c r="E42" s="81"/>
      <c r="F42" s="81"/>
      <c r="G42" s="81"/>
      <c r="H42" s="81"/>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192"/>
      <c r="AS42" s="192"/>
      <c r="AT42" s="192"/>
      <c r="AU42" s="192"/>
      <c r="AV42" s="192"/>
      <c r="AW42" s="192"/>
      <c r="AX42" s="192"/>
      <c r="AY42" s="192"/>
      <c r="AZ42" s="192"/>
      <c r="BJ42" s="106"/>
      <c r="BK42" s="106"/>
      <c r="BL42" s="106"/>
      <c r="BM42" s="107"/>
      <c r="BN42" s="107"/>
      <c r="BO42" s="107"/>
      <c r="BP42" s="107"/>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83"/>
      <c r="CZ42" s="83"/>
      <c r="DA42" s="83"/>
      <c r="DB42" s="83"/>
      <c r="DC42" s="83"/>
      <c r="DD42" s="83"/>
      <c r="DE42" s="83"/>
      <c r="DF42" s="83"/>
      <c r="DG42" s="83"/>
    </row>
    <row r="43" spans="1:111" ht="13.5" customHeight="1" x14ac:dyDescent="0.15">
      <c r="A43" s="81"/>
      <c r="B43" s="81"/>
      <c r="C43" s="81"/>
      <c r="D43" s="81"/>
      <c r="E43" s="191"/>
      <c r="F43" s="81"/>
      <c r="G43" s="81"/>
      <c r="H43" s="81"/>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3"/>
      <c r="AS43" s="83"/>
      <c r="AT43" s="83"/>
      <c r="AU43" s="83"/>
      <c r="AV43" s="83"/>
      <c r="AW43" s="83"/>
      <c r="AX43" s="83"/>
      <c r="AY43" s="83"/>
      <c r="AZ43" s="83"/>
      <c r="BJ43" s="106"/>
      <c r="BK43" s="106"/>
      <c r="BL43" s="106"/>
      <c r="BM43" s="107"/>
      <c r="BN43" s="107"/>
      <c r="BO43" s="107"/>
      <c r="BP43" s="107"/>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83"/>
      <c r="CZ43" s="83"/>
      <c r="DA43" s="83"/>
      <c r="DB43" s="83"/>
      <c r="DC43" s="83"/>
      <c r="DD43" s="83"/>
      <c r="DE43" s="83"/>
      <c r="DF43" s="83"/>
      <c r="DG43" s="83"/>
    </row>
    <row r="44" spans="1:111" ht="13.5" customHeight="1" x14ac:dyDescent="0.15">
      <c r="A44" s="81"/>
      <c r="B44" s="81"/>
      <c r="C44" s="81"/>
      <c r="D44" s="81"/>
      <c r="E44" s="81"/>
      <c r="F44" s="81"/>
      <c r="G44" s="81"/>
      <c r="H44" s="81"/>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3"/>
      <c r="AS44" s="83"/>
      <c r="AT44" s="83"/>
      <c r="AU44" s="83"/>
      <c r="AV44" s="83"/>
      <c r="AW44" s="83"/>
      <c r="AX44" s="83"/>
      <c r="AY44" s="83"/>
      <c r="AZ44" s="83"/>
      <c r="BJ44" s="106"/>
      <c r="BK44" s="106"/>
      <c r="BL44" s="106"/>
      <c r="BM44" s="107"/>
      <c r="BN44" s="107"/>
      <c r="BO44" s="107"/>
      <c r="BP44" s="107"/>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83"/>
      <c r="CZ44" s="83"/>
      <c r="DA44" s="83"/>
      <c r="DB44" s="83"/>
      <c r="DC44" s="83"/>
      <c r="DD44" s="83"/>
      <c r="DE44" s="83"/>
      <c r="DF44" s="83"/>
      <c r="DG44" s="83"/>
    </row>
    <row r="45" spans="1:111" ht="13.5" customHeight="1" x14ac:dyDescent="0.15">
      <c r="A45" s="81"/>
      <c r="B45" s="81"/>
      <c r="C45" s="81"/>
      <c r="D45" s="81"/>
      <c r="E45" s="81"/>
      <c r="F45" s="81"/>
      <c r="G45" s="81"/>
      <c r="H45" s="81"/>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3"/>
      <c r="AS45" s="83"/>
      <c r="AT45" s="83"/>
      <c r="AU45" s="83"/>
      <c r="AV45" s="83"/>
      <c r="AW45" s="83"/>
      <c r="AX45" s="83"/>
      <c r="AY45" s="83"/>
      <c r="AZ45" s="83"/>
      <c r="BJ45" s="106"/>
      <c r="BK45" s="106"/>
      <c r="BL45" s="106"/>
      <c r="BM45" s="107"/>
      <c r="BN45" s="107"/>
      <c r="BO45" s="107"/>
      <c r="BP45" s="107"/>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83"/>
      <c r="CZ45" s="83"/>
      <c r="DA45" s="83"/>
      <c r="DB45" s="83"/>
      <c r="DC45" s="83"/>
      <c r="DD45" s="83"/>
      <c r="DE45" s="83"/>
      <c r="DF45" s="83"/>
      <c r="DG45" s="83"/>
    </row>
    <row r="46" spans="1:111" ht="13.5" customHeight="1" x14ac:dyDescent="0.15">
      <c r="A46" s="81"/>
      <c r="B46" s="81"/>
      <c r="C46" s="81"/>
      <c r="D46" s="81"/>
      <c r="E46" s="191"/>
      <c r="F46" s="81"/>
      <c r="G46" s="81"/>
      <c r="H46" s="8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3"/>
      <c r="AS46" s="83"/>
      <c r="AT46" s="83"/>
      <c r="AU46" s="83"/>
      <c r="AV46" s="83"/>
      <c r="AW46" s="83"/>
      <c r="AX46" s="83"/>
      <c r="AY46" s="83"/>
      <c r="AZ46" s="83"/>
      <c r="BJ46" s="106"/>
      <c r="BK46" s="106"/>
      <c r="BL46" s="106"/>
      <c r="BM46" s="107"/>
      <c r="BN46" s="107"/>
      <c r="BO46" s="107"/>
      <c r="BP46" s="107"/>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83"/>
      <c r="CZ46" s="83"/>
      <c r="DA46" s="83"/>
      <c r="DB46" s="83"/>
      <c r="DC46" s="83"/>
      <c r="DD46" s="83"/>
      <c r="DE46" s="83"/>
      <c r="DF46" s="83"/>
      <c r="DG46" s="83"/>
    </row>
    <row r="47" spans="1:111" ht="13.5" customHeight="1" x14ac:dyDescent="0.15">
      <c r="A47" s="81"/>
      <c r="B47" s="81"/>
      <c r="C47" s="81"/>
      <c r="D47" s="81"/>
      <c r="E47" s="81"/>
      <c r="F47" s="81"/>
      <c r="G47" s="81"/>
      <c r="H47" s="81"/>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3"/>
      <c r="AS47" s="83"/>
      <c r="AT47" s="83"/>
      <c r="AU47" s="83"/>
      <c r="AV47" s="83"/>
      <c r="AW47" s="83"/>
      <c r="AX47" s="83"/>
      <c r="AY47" s="83"/>
      <c r="AZ47" s="83"/>
      <c r="BJ47" s="106"/>
      <c r="BK47" s="106"/>
      <c r="BL47" s="106"/>
      <c r="BM47" s="107"/>
      <c r="BN47" s="107"/>
      <c r="BO47" s="107"/>
      <c r="BP47" s="107"/>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83"/>
      <c r="CZ47" s="83"/>
      <c r="DA47" s="83"/>
      <c r="DB47" s="83"/>
      <c r="DC47" s="83"/>
      <c r="DD47" s="83"/>
      <c r="DE47" s="83"/>
      <c r="DF47" s="83"/>
      <c r="DG47" s="83"/>
    </row>
    <row r="48" spans="1:111" ht="14.25" customHeight="1" x14ac:dyDescent="0.15">
      <c r="A48" s="81"/>
      <c r="B48" s="81"/>
      <c r="C48" s="81"/>
      <c r="D48" s="81"/>
      <c r="E48" s="81"/>
      <c r="F48" s="81"/>
      <c r="G48" s="81"/>
      <c r="H48" s="81"/>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3"/>
      <c r="AS48" s="83"/>
      <c r="AT48" s="83"/>
      <c r="AU48" s="83"/>
      <c r="AV48" s="83"/>
      <c r="AW48" s="83"/>
      <c r="AX48" s="83"/>
      <c r="AY48" s="83"/>
      <c r="AZ48" s="83"/>
      <c r="BJ48" s="106"/>
      <c r="BK48" s="106"/>
      <c r="BL48" s="106"/>
      <c r="BM48" s="107"/>
      <c r="BN48" s="107"/>
      <c r="BO48" s="107"/>
      <c r="BP48" s="107"/>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83"/>
      <c r="CZ48" s="83"/>
      <c r="DA48" s="83"/>
      <c r="DB48" s="83"/>
      <c r="DC48" s="83"/>
      <c r="DD48" s="83"/>
      <c r="DE48" s="83"/>
      <c r="DF48" s="83"/>
      <c r="DG48" s="83"/>
    </row>
    <row r="49" spans="1:111" ht="13.5" customHeight="1" x14ac:dyDescent="0.15">
      <c r="A49" s="79" t="s">
        <v>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J49" s="106"/>
      <c r="BK49" s="106"/>
      <c r="BL49" s="106"/>
      <c r="BM49" s="107"/>
      <c r="BN49" s="107"/>
      <c r="BO49" s="107"/>
      <c r="BP49" s="107"/>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83"/>
      <c r="CZ49" s="83"/>
      <c r="DA49" s="83"/>
      <c r="DB49" s="83"/>
      <c r="DC49" s="83"/>
      <c r="DD49" s="83"/>
      <c r="DE49" s="83"/>
      <c r="DF49" s="83"/>
      <c r="DG49" s="83"/>
    </row>
    <row r="50" spans="1:111" ht="14.25" customHeight="1" thickBot="1" x14ac:dyDescent="0.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J50" s="106"/>
      <c r="BK50" s="106"/>
      <c r="BL50" s="106"/>
      <c r="BM50" s="107"/>
      <c r="BN50" s="107"/>
      <c r="BO50" s="107"/>
      <c r="BP50" s="107"/>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83"/>
      <c r="CZ50" s="83"/>
      <c r="DA50" s="83"/>
      <c r="DB50" s="83"/>
      <c r="DC50" s="83"/>
      <c r="DD50" s="83"/>
      <c r="DE50" s="83"/>
      <c r="DF50" s="83"/>
      <c r="DG50" s="83"/>
    </row>
    <row r="51" spans="1:111" ht="13.5" customHeight="1" x14ac:dyDescent="0.15">
      <c r="A51" s="150" t="s">
        <v>2</v>
      </c>
      <c r="B51" s="151"/>
      <c r="C51" s="151"/>
      <c r="D51" s="151"/>
      <c r="E51" s="151"/>
      <c r="F51" s="151"/>
      <c r="G51" s="151"/>
      <c r="H51" s="151"/>
      <c r="I51" s="154" t="s">
        <v>54</v>
      </c>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6"/>
      <c r="AR51" s="160" t="s">
        <v>3</v>
      </c>
      <c r="AS51" s="161"/>
      <c r="AT51" s="161"/>
      <c r="AU51" s="163" t="s">
        <v>26</v>
      </c>
      <c r="AV51" s="161"/>
      <c r="AW51" s="164"/>
      <c r="AX51" s="167" t="s">
        <v>28</v>
      </c>
      <c r="AY51" s="168"/>
      <c r="AZ51" s="169"/>
      <c r="BJ51" s="106"/>
      <c r="BK51" s="106"/>
      <c r="BL51" s="106"/>
      <c r="BM51" s="107"/>
      <c r="BN51" s="107"/>
      <c r="BO51" s="107"/>
      <c r="BP51" s="107"/>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83"/>
      <c r="CZ51" s="83"/>
      <c r="DA51" s="83"/>
      <c r="DB51" s="83"/>
      <c r="DC51" s="83"/>
      <c r="DD51" s="83"/>
      <c r="DE51" s="83"/>
      <c r="DF51" s="83"/>
      <c r="DG51" s="83"/>
    </row>
    <row r="52" spans="1:111" ht="14.25" customHeight="1" thickBot="1" x14ac:dyDescent="0.2">
      <c r="A52" s="152"/>
      <c r="B52" s="153"/>
      <c r="C52" s="153"/>
      <c r="D52" s="153"/>
      <c r="E52" s="153"/>
      <c r="F52" s="153"/>
      <c r="G52" s="153"/>
      <c r="H52" s="153"/>
      <c r="I52" s="157"/>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9"/>
      <c r="AR52" s="162"/>
      <c r="AS52" s="162"/>
      <c r="AT52" s="162"/>
      <c r="AU52" s="165"/>
      <c r="AV52" s="162"/>
      <c r="AW52" s="166"/>
      <c r="AX52" s="170"/>
      <c r="AY52" s="171"/>
      <c r="AZ52" s="172"/>
      <c r="BJ52" s="106"/>
      <c r="BK52" s="106"/>
      <c r="BL52" s="106"/>
      <c r="BM52" s="107"/>
      <c r="BN52" s="107"/>
      <c r="BO52" s="107"/>
      <c r="BP52" s="107"/>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83"/>
      <c r="CZ52" s="83"/>
      <c r="DA52" s="83"/>
      <c r="DB52" s="83"/>
      <c r="DC52" s="83"/>
      <c r="DD52" s="83"/>
      <c r="DE52" s="83"/>
      <c r="DF52" s="83"/>
      <c r="DG52" s="83"/>
    </row>
    <row r="53" spans="1:111" ht="13.5" customHeight="1" x14ac:dyDescent="0.15">
      <c r="A53" s="173" t="s">
        <v>38</v>
      </c>
      <c r="B53" s="174"/>
      <c r="C53" s="174"/>
      <c r="D53" s="175"/>
      <c r="E53" s="182" t="s">
        <v>8</v>
      </c>
      <c r="F53" s="183"/>
      <c r="G53" s="183"/>
      <c r="H53" s="184"/>
      <c r="I53" s="185" t="s">
        <v>58</v>
      </c>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7"/>
      <c r="AR53" s="135">
        <v>3</v>
      </c>
      <c r="AS53" s="136"/>
      <c r="AT53" s="137"/>
      <c r="AU53" s="141">
        <v>3</v>
      </c>
      <c r="AV53" s="136"/>
      <c r="AW53" s="142"/>
      <c r="AX53" s="145">
        <v>3</v>
      </c>
      <c r="AY53" s="136"/>
      <c r="AZ53" s="146"/>
      <c r="BJ53" s="106"/>
      <c r="BK53" s="106"/>
      <c r="BL53" s="106"/>
      <c r="BM53" s="107"/>
      <c r="BN53" s="107"/>
      <c r="BO53" s="107"/>
      <c r="BP53" s="107"/>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83"/>
      <c r="CZ53" s="83"/>
      <c r="DA53" s="83"/>
      <c r="DB53" s="83"/>
      <c r="DC53" s="83"/>
      <c r="DD53" s="83"/>
      <c r="DE53" s="83"/>
      <c r="DF53" s="83"/>
      <c r="DG53" s="83"/>
    </row>
    <row r="54" spans="1:111" ht="13.5" customHeight="1" x14ac:dyDescent="0.15">
      <c r="A54" s="176"/>
      <c r="B54" s="177"/>
      <c r="C54" s="177"/>
      <c r="D54" s="178"/>
      <c r="E54" s="109"/>
      <c r="F54" s="110"/>
      <c r="G54" s="110"/>
      <c r="H54" s="111"/>
      <c r="I54" s="188"/>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90"/>
      <c r="AR54" s="138"/>
      <c r="AS54" s="139"/>
      <c r="AT54" s="140"/>
      <c r="AU54" s="143"/>
      <c r="AV54" s="139"/>
      <c r="AW54" s="144"/>
      <c r="AX54" s="147"/>
      <c r="AY54" s="139"/>
      <c r="AZ54" s="148"/>
      <c r="BJ54" s="106"/>
      <c r="BK54" s="106"/>
      <c r="BL54" s="106"/>
      <c r="BM54" s="107"/>
      <c r="BN54" s="107"/>
      <c r="BO54" s="107"/>
      <c r="BP54" s="107"/>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83"/>
      <c r="CZ54" s="83"/>
      <c r="DA54" s="83"/>
      <c r="DB54" s="83"/>
      <c r="DC54" s="83"/>
      <c r="DD54" s="83"/>
      <c r="DE54" s="83"/>
      <c r="DF54" s="83"/>
      <c r="DG54" s="83"/>
    </row>
    <row r="55" spans="1:111" ht="13.5" customHeight="1" x14ac:dyDescent="0.15">
      <c r="A55" s="176"/>
      <c r="B55" s="177"/>
      <c r="C55" s="177"/>
      <c r="D55" s="178"/>
      <c r="E55" s="109"/>
      <c r="F55" s="110"/>
      <c r="G55" s="110"/>
      <c r="H55" s="111"/>
      <c r="I55" s="188"/>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90"/>
      <c r="AR55" s="138"/>
      <c r="AS55" s="139"/>
      <c r="AT55" s="140"/>
      <c r="AU55" s="143"/>
      <c r="AV55" s="139"/>
      <c r="AW55" s="144"/>
      <c r="AX55" s="147"/>
      <c r="AY55" s="139"/>
      <c r="AZ55" s="148"/>
      <c r="BJ55" s="106"/>
      <c r="BK55" s="106"/>
      <c r="BL55" s="106"/>
      <c r="BM55" s="107"/>
      <c r="BN55" s="107"/>
      <c r="BO55" s="107"/>
      <c r="BP55" s="107"/>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83"/>
      <c r="CZ55" s="83"/>
      <c r="DA55" s="83"/>
      <c r="DB55" s="83"/>
      <c r="DC55" s="83"/>
      <c r="DD55" s="83"/>
      <c r="DE55" s="83"/>
      <c r="DF55" s="83"/>
      <c r="DG55" s="83"/>
    </row>
    <row r="56" spans="1:111" ht="13.5" customHeight="1" x14ac:dyDescent="0.15">
      <c r="A56" s="176"/>
      <c r="B56" s="177"/>
      <c r="C56" s="177"/>
      <c r="D56" s="178"/>
      <c r="E56" s="109" t="s">
        <v>9</v>
      </c>
      <c r="F56" s="110"/>
      <c r="G56" s="110"/>
      <c r="H56" s="111"/>
      <c r="I56" s="115" t="s">
        <v>59</v>
      </c>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7"/>
      <c r="AR56" s="121">
        <v>4</v>
      </c>
      <c r="AS56" s="122"/>
      <c r="AT56" s="123"/>
      <c r="AU56" s="127">
        <v>4</v>
      </c>
      <c r="AV56" s="122"/>
      <c r="AW56" s="128"/>
      <c r="AX56" s="131">
        <v>4</v>
      </c>
      <c r="AY56" s="122"/>
      <c r="AZ56" s="132"/>
      <c r="BJ56" s="106"/>
      <c r="BK56" s="106"/>
      <c r="BL56" s="106"/>
      <c r="BM56" s="107"/>
      <c r="BN56" s="107"/>
      <c r="BO56" s="107"/>
      <c r="BP56" s="107"/>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83"/>
      <c r="CZ56" s="83"/>
      <c r="DA56" s="83"/>
      <c r="DB56" s="83"/>
      <c r="DC56" s="83"/>
      <c r="DD56" s="83"/>
      <c r="DE56" s="83"/>
      <c r="DF56" s="83"/>
      <c r="DG56" s="83"/>
    </row>
    <row r="57" spans="1:111" ht="13.5" customHeight="1" x14ac:dyDescent="0.15">
      <c r="A57" s="176"/>
      <c r="B57" s="177"/>
      <c r="C57" s="177"/>
      <c r="D57" s="178"/>
      <c r="E57" s="109"/>
      <c r="F57" s="110"/>
      <c r="G57" s="110"/>
      <c r="H57" s="111"/>
      <c r="I57" s="115"/>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7"/>
      <c r="AR57" s="121"/>
      <c r="AS57" s="122"/>
      <c r="AT57" s="123"/>
      <c r="AU57" s="127"/>
      <c r="AV57" s="122"/>
      <c r="AW57" s="128"/>
      <c r="AX57" s="131"/>
      <c r="AY57" s="122"/>
      <c r="AZ57" s="132"/>
      <c r="BJ57" s="106"/>
      <c r="BK57" s="106"/>
      <c r="BL57" s="106"/>
      <c r="BM57" s="107"/>
      <c r="BN57" s="107"/>
      <c r="BO57" s="107"/>
      <c r="BP57" s="107"/>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83"/>
      <c r="CZ57" s="83"/>
      <c r="DA57" s="83"/>
      <c r="DB57" s="83"/>
      <c r="DC57" s="83"/>
      <c r="DD57" s="83"/>
      <c r="DE57" s="83"/>
      <c r="DF57" s="83"/>
      <c r="DG57" s="83"/>
    </row>
    <row r="58" spans="1:111" ht="13.5" customHeight="1" thickBot="1" x14ac:dyDescent="0.2">
      <c r="A58" s="179"/>
      <c r="B58" s="180"/>
      <c r="C58" s="180"/>
      <c r="D58" s="181"/>
      <c r="E58" s="112"/>
      <c r="F58" s="113"/>
      <c r="G58" s="113"/>
      <c r="H58" s="114"/>
      <c r="I58" s="118"/>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20"/>
      <c r="AR58" s="124"/>
      <c r="AS58" s="125"/>
      <c r="AT58" s="126"/>
      <c r="AU58" s="129"/>
      <c r="AV58" s="125"/>
      <c r="AW58" s="130"/>
      <c r="AX58" s="133"/>
      <c r="AY58" s="125"/>
      <c r="AZ58" s="134"/>
      <c r="BJ58" s="106"/>
      <c r="BK58" s="106"/>
      <c r="BL58" s="106"/>
      <c r="BM58" s="107"/>
      <c r="BN58" s="107"/>
      <c r="BO58" s="107"/>
      <c r="BP58" s="107"/>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83"/>
      <c r="CZ58" s="83"/>
      <c r="DA58" s="83"/>
      <c r="DB58" s="83"/>
      <c r="DC58" s="83"/>
      <c r="DD58" s="83"/>
      <c r="DE58" s="83"/>
      <c r="DF58" s="83"/>
      <c r="DG58" s="83"/>
    </row>
    <row r="59" spans="1:111" ht="13.5" customHeight="1" x14ac:dyDescent="0.15">
      <c r="A59" s="105"/>
      <c r="B59" s="82"/>
      <c r="C59" s="82"/>
      <c r="D59" s="82"/>
      <c r="E59" s="20"/>
      <c r="F59" s="20"/>
      <c r="G59" s="20"/>
      <c r="H59" s="81"/>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3"/>
      <c r="AS59" s="83"/>
      <c r="AT59" s="83"/>
      <c r="AU59" s="83"/>
      <c r="AV59" s="83"/>
      <c r="AW59" s="83"/>
      <c r="AX59" s="83"/>
      <c r="AY59" s="83"/>
      <c r="AZ59" s="83"/>
      <c r="BJ59" s="106"/>
      <c r="BK59" s="106"/>
      <c r="BL59" s="106"/>
      <c r="BM59" s="107"/>
      <c r="BN59" s="107"/>
      <c r="BO59" s="107"/>
      <c r="BP59" s="107"/>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83"/>
      <c r="CZ59" s="83"/>
      <c r="DA59" s="83"/>
      <c r="DB59" s="83"/>
      <c r="DC59" s="83"/>
      <c r="DD59" s="83"/>
      <c r="DE59" s="83"/>
      <c r="DF59" s="83"/>
      <c r="DG59" s="83"/>
    </row>
    <row r="60" spans="1:111" ht="13.5" customHeight="1" x14ac:dyDescent="0.15">
      <c r="A60" s="82"/>
      <c r="B60" s="82"/>
      <c r="C60" s="82"/>
      <c r="D60" s="82"/>
      <c r="E60" s="81"/>
      <c r="F60" s="81"/>
      <c r="G60" s="81"/>
      <c r="H60" s="81"/>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3"/>
      <c r="AS60" s="83"/>
      <c r="AT60" s="83"/>
      <c r="AU60" s="83"/>
      <c r="AV60" s="83"/>
      <c r="AW60" s="83"/>
      <c r="AX60" s="83"/>
      <c r="AY60" s="83"/>
      <c r="AZ60" s="83"/>
      <c r="BJ60" s="106"/>
      <c r="BK60" s="106"/>
      <c r="BL60" s="106"/>
      <c r="BM60" s="107"/>
      <c r="BN60" s="107"/>
      <c r="BO60" s="107"/>
      <c r="BP60" s="107"/>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83"/>
      <c r="CZ60" s="83"/>
      <c r="DA60" s="83"/>
      <c r="DB60" s="83"/>
      <c r="DC60" s="83"/>
      <c r="DD60" s="83"/>
      <c r="DE60" s="83"/>
      <c r="DF60" s="83"/>
      <c r="DG60" s="83"/>
    </row>
    <row r="61" spans="1:111" ht="13.5" customHeight="1" x14ac:dyDescent="0.15">
      <c r="A61" s="82"/>
      <c r="B61" s="82"/>
      <c r="C61" s="82"/>
      <c r="D61" s="82"/>
      <c r="E61" s="81"/>
      <c r="F61" s="81"/>
      <c r="G61" s="81"/>
      <c r="H61" s="81"/>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3"/>
      <c r="AS61" s="83"/>
      <c r="AT61" s="83"/>
      <c r="AU61" s="83"/>
      <c r="AV61" s="83"/>
      <c r="AW61" s="83"/>
      <c r="AX61" s="83"/>
      <c r="AY61" s="83"/>
      <c r="AZ61" s="83"/>
      <c r="BJ61" s="106"/>
      <c r="BK61" s="106"/>
      <c r="BL61" s="106"/>
      <c r="BM61" s="107"/>
      <c r="BN61" s="107"/>
      <c r="BO61" s="107"/>
      <c r="BP61" s="107"/>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83"/>
      <c r="CZ61" s="83"/>
      <c r="DA61" s="83"/>
      <c r="DB61" s="83"/>
      <c r="DC61" s="83"/>
      <c r="DD61" s="83"/>
      <c r="DE61" s="83"/>
      <c r="DF61" s="83"/>
      <c r="DG61" s="83"/>
    </row>
    <row r="62" spans="1:111" ht="13.5" customHeight="1" x14ac:dyDescent="0.15">
      <c r="A62" s="82"/>
      <c r="B62" s="82"/>
      <c r="C62" s="82"/>
      <c r="D62" s="82"/>
      <c r="E62" s="81"/>
      <c r="F62" s="81"/>
      <c r="G62" s="81"/>
      <c r="H62" s="81"/>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3"/>
      <c r="AS62" s="83"/>
      <c r="AT62" s="83"/>
      <c r="AU62" s="83"/>
      <c r="AV62" s="83"/>
      <c r="AW62" s="83"/>
      <c r="AX62" s="83"/>
      <c r="AY62" s="83"/>
      <c r="AZ62" s="83"/>
      <c r="BJ62" s="106"/>
      <c r="BK62" s="106"/>
      <c r="BL62" s="106"/>
      <c r="BM62" s="107"/>
      <c r="BN62" s="107"/>
      <c r="BO62" s="107"/>
      <c r="BP62" s="107"/>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83"/>
      <c r="CZ62" s="83"/>
      <c r="DA62" s="83"/>
      <c r="DB62" s="83"/>
      <c r="DC62" s="83"/>
      <c r="DD62" s="83"/>
      <c r="DE62" s="83"/>
      <c r="DF62" s="83"/>
      <c r="DG62" s="83"/>
    </row>
    <row r="63" spans="1:111" ht="13.5" customHeight="1" x14ac:dyDescent="0.15">
      <c r="A63" s="82"/>
      <c r="B63" s="82"/>
      <c r="C63" s="82"/>
      <c r="D63" s="82"/>
      <c r="E63" s="81"/>
      <c r="F63" s="81"/>
      <c r="G63" s="81"/>
      <c r="H63" s="81"/>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3"/>
      <c r="AS63" s="83"/>
      <c r="AT63" s="83"/>
      <c r="AU63" s="83"/>
      <c r="AV63" s="83"/>
      <c r="AW63" s="83"/>
      <c r="AX63" s="83"/>
      <c r="AY63" s="83"/>
      <c r="AZ63" s="83"/>
      <c r="BJ63" s="106"/>
      <c r="BK63" s="106"/>
      <c r="BL63" s="106"/>
      <c r="BM63" s="107"/>
      <c r="BN63" s="107"/>
      <c r="BO63" s="107"/>
      <c r="BP63" s="107"/>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83"/>
      <c r="CZ63" s="83"/>
      <c r="DA63" s="83"/>
      <c r="DB63" s="83"/>
      <c r="DC63" s="83"/>
      <c r="DD63" s="83"/>
      <c r="DE63" s="83"/>
      <c r="DF63" s="83"/>
      <c r="DG63" s="83"/>
    </row>
    <row r="64" spans="1:111" ht="13.5" customHeight="1" x14ac:dyDescent="0.15">
      <c r="A64" s="82"/>
      <c r="B64" s="82"/>
      <c r="C64" s="82"/>
      <c r="D64" s="82"/>
      <c r="E64" s="81"/>
      <c r="F64" s="81"/>
      <c r="G64" s="81"/>
      <c r="H64" s="81"/>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3"/>
      <c r="AS64" s="83"/>
      <c r="AT64" s="83"/>
      <c r="AU64" s="83"/>
      <c r="AV64" s="83"/>
      <c r="AW64" s="83"/>
      <c r="AX64" s="83"/>
      <c r="AY64" s="83"/>
      <c r="AZ64" s="83"/>
      <c r="BJ64" s="106"/>
      <c r="BK64" s="106"/>
      <c r="BL64" s="106"/>
      <c r="BM64" s="107"/>
      <c r="BN64" s="107"/>
      <c r="BO64" s="107"/>
      <c r="BP64" s="107"/>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83"/>
      <c r="CZ64" s="83"/>
      <c r="DA64" s="83"/>
      <c r="DB64" s="83"/>
      <c r="DC64" s="83"/>
      <c r="DD64" s="83"/>
      <c r="DE64" s="83"/>
      <c r="DF64" s="83"/>
      <c r="DG64" s="83"/>
    </row>
    <row r="65" spans="1:111" ht="14.25" customHeight="1" x14ac:dyDescent="0.15">
      <c r="A65" s="105"/>
      <c r="B65" s="82"/>
      <c r="C65" s="82"/>
      <c r="D65" s="82"/>
      <c r="E65" s="20"/>
      <c r="F65" s="20"/>
      <c r="G65" s="20"/>
      <c r="H65" s="81"/>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3"/>
      <c r="AS65" s="83"/>
      <c r="AT65" s="83"/>
      <c r="AU65" s="83"/>
      <c r="AV65" s="83"/>
      <c r="AW65" s="83"/>
      <c r="AX65" s="83"/>
      <c r="AY65" s="83"/>
      <c r="AZ65" s="83"/>
      <c r="BJ65" s="106"/>
      <c r="BK65" s="106"/>
      <c r="BL65" s="106"/>
      <c r="BM65" s="107"/>
      <c r="BN65" s="107"/>
      <c r="BO65" s="107"/>
      <c r="BP65" s="107"/>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83"/>
      <c r="CZ65" s="83"/>
      <c r="DA65" s="83"/>
      <c r="DB65" s="83"/>
      <c r="DC65" s="83"/>
      <c r="DD65" s="83"/>
      <c r="DE65" s="83"/>
      <c r="DF65" s="83"/>
      <c r="DG65" s="83"/>
    </row>
    <row r="66" spans="1:111" ht="13.5" customHeight="1" x14ac:dyDescent="0.15">
      <c r="A66" s="82"/>
      <c r="B66" s="82"/>
      <c r="C66" s="82"/>
      <c r="D66" s="82"/>
      <c r="E66" s="81"/>
      <c r="F66" s="81"/>
      <c r="G66" s="81"/>
      <c r="H66" s="81"/>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3"/>
      <c r="AS66" s="83"/>
      <c r="AT66" s="83"/>
      <c r="AU66" s="83"/>
      <c r="AV66" s="83"/>
      <c r="AW66" s="83"/>
      <c r="AX66" s="83"/>
      <c r="AY66" s="83"/>
      <c r="AZ66" s="83"/>
      <c r="BJ66" s="79" t="s">
        <v>43</v>
      </c>
      <c r="BK66" s="79"/>
      <c r="BL66" s="79"/>
      <c r="BM66" s="79"/>
      <c r="BN66" s="79"/>
      <c r="BO66" s="79"/>
      <c r="BP66" s="79"/>
      <c r="BQ66" s="79"/>
      <c r="BR66" s="79"/>
      <c r="BS66" s="79"/>
      <c r="BT66" s="79"/>
      <c r="BU66" s="79"/>
      <c r="BV66" s="79"/>
      <c r="BW66" s="79"/>
      <c r="BX66" s="79"/>
      <c r="BY66" s="79"/>
      <c r="BZ66" s="79"/>
      <c r="CA66" s="79"/>
      <c r="CB66" s="79"/>
      <c r="CC66" s="79"/>
      <c r="CM66" s="1"/>
      <c r="CN66" s="1"/>
    </row>
    <row r="67" spans="1:111" ht="14.25" customHeight="1" thickBot="1" x14ac:dyDescent="0.2">
      <c r="A67" s="82"/>
      <c r="B67" s="82"/>
      <c r="C67" s="82"/>
      <c r="D67" s="82"/>
      <c r="E67" s="81"/>
      <c r="F67" s="81"/>
      <c r="G67" s="81"/>
      <c r="H67" s="81"/>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3"/>
      <c r="AS67" s="83"/>
      <c r="AT67" s="83"/>
      <c r="AU67" s="83"/>
      <c r="AV67" s="83"/>
      <c r="AW67" s="83"/>
      <c r="AX67" s="83"/>
      <c r="AY67" s="83"/>
      <c r="AZ67" s="83"/>
      <c r="BJ67" s="80"/>
      <c r="BK67" s="80"/>
      <c r="BL67" s="80"/>
      <c r="BM67" s="80"/>
      <c r="BN67" s="80"/>
      <c r="BO67" s="80"/>
      <c r="BP67" s="80"/>
      <c r="BQ67" s="80"/>
      <c r="BR67" s="80"/>
      <c r="BS67" s="80"/>
      <c r="BT67" s="80"/>
      <c r="BU67" s="80"/>
      <c r="BV67" s="80"/>
      <c r="BW67" s="80"/>
      <c r="BX67" s="80"/>
      <c r="BY67" s="80"/>
      <c r="BZ67" s="80"/>
      <c r="CA67" s="80"/>
      <c r="CB67" s="80"/>
      <c r="CC67" s="80"/>
      <c r="CM67" s="1"/>
      <c r="CN67" s="1"/>
    </row>
    <row r="68" spans="1:111" ht="13.5" customHeight="1" x14ac:dyDescent="0.15">
      <c r="A68" s="82"/>
      <c r="B68" s="82"/>
      <c r="C68" s="82"/>
      <c r="D68" s="82"/>
      <c r="E68" s="81"/>
      <c r="F68" s="81"/>
      <c r="G68" s="81"/>
      <c r="H68" s="81"/>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3"/>
      <c r="AS68" s="83"/>
      <c r="AT68" s="83"/>
      <c r="AU68" s="83"/>
      <c r="AV68" s="83"/>
      <c r="AW68" s="83"/>
      <c r="AX68" s="83"/>
      <c r="AY68" s="83"/>
      <c r="AZ68" s="83"/>
      <c r="BJ68" s="316" t="s">
        <v>65</v>
      </c>
      <c r="BK68" s="317"/>
      <c r="BL68" s="317"/>
      <c r="BM68" s="317"/>
      <c r="BN68" s="317"/>
      <c r="BO68" s="317"/>
      <c r="BP68" s="317"/>
      <c r="BQ68" s="317"/>
      <c r="BR68" s="317"/>
      <c r="BS68" s="317"/>
      <c r="BT68" s="317"/>
      <c r="BU68" s="317"/>
      <c r="BV68" s="317"/>
      <c r="BW68" s="317"/>
      <c r="BX68" s="317"/>
      <c r="BY68" s="317"/>
      <c r="BZ68" s="317"/>
      <c r="CA68" s="317"/>
      <c r="CB68" s="317"/>
      <c r="CC68" s="317"/>
      <c r="CD68" s="317"/>
      <c r="CE68" s="317"/>
      <c r="CF68" s="317"/>
      <c r="CG68" s="317"/>
      <c r="CH68" s="317"/>
      <c r="CI68" s="317"/>
      <c r="CJ68" s="317"/>
      <c r="CK68" s="317"/>
      <c r="CL68" s="317"/>
      <c r="CM68" s="318"/>
      <c r="CN68" s="1"/>
      <c r="CO68" s="96" t="s">
        <v>46</v>
      </c>
      <c r="CP68" s="97"/>
      <c r="CQ68" s="97"/>
      <c r="CR68" s="97"/>
      <c r="CS68" s="97"/>
      <c r="CT68" s="97"/>
      <c r="CU68" s="97"/>
      <c r="CV68" s="97"/>
      <c r="CW68" s="97"/>
      <c r="CX68" s="97"/>
      <c r="CY68" s="65">
        <f>ROUND(SUM(CY6:DA17)/2,1)</f>
        <v>3</v>
      </c>
      <c r="CZ68" s="65">
        <f>ROUND(SUM(CZ36:CZ65)/10,1)</f>
        <v>0</v>
      </c>
      <c r="DA68" s="102">
        <f>ROUND(SUM(DA36:DA65)/10,1)</f>
        <v>0</v>
      </c>
      <c r="DB68" s="103">
        <f t="shared" ref="DB68" si="0">ROUND(SUM(DB6:DD17)/2,1)</f>
        <v>3</v>
      </c>
      <c r="DC68" s="65">
        <f t="shared" ref="DC68:DG68" si="1">ROUND(SUM(DC36:DC65)/10,1)</f>
        <v>0</v>
      </c>
      <c r="DD68" s="104">
        <f t="shared" si="1"/>
        <v>0</v>
      </c>
      <c r="DE68" s="64">
        <f t="shared" ref="DE68" si="2">ROUND(SUM(DE6:DG17)/2,1)</f>
        <v>3</v>
      </c>
      <c r="DF68" s="65">
        <f t="shared" ref="DF68:DG68" si="3">ROUND(SUM(DF36:DF65)/10,1)</f>
        <v>0</v>
      </c>
      <c r="DG68" s="66">
        <f t="shared" si="3"/>
        <v>0</v>
      </c>
    </row>
    <row r="69" spans="1:111" ht="13.5" customHeight="1" x14ac:dyDescent="0.15">
      <c r="A69" s="82"/>
      <c r="B69" s="82"/>
      <c r="C69" s="82"/>
      <c r="D69" s="82"/>
      <c r="E69" s="81"/>
      <c r="F69" s="81"/>
      <c r="G69" s="81"/>
      <c r="H69" s="81"/>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3"/>
      <c r="AS69" s="83"/>
      <c r="AT69" s="83"/>
      <c r="AU69" s="83"/>
      <c r="AV69" s="83"/>
      <c r="AW69" s="83"/>
      <c r="AX69" s="83"/>
      <c r="AY69" s="83"/>
      <c r="AZ69" s="83"/>
      <c r="BJ69" s="319"/>
      <c r="BK69" s="320"/>
      <c r="BL69" s="320"/>
      <c r="BM69" s="320"/>
      <c r="BN69" s="320"/>
      <c r="BO69" s="320"/>
      <c r="BP69" s="320"/>
      <c r="BQ69" s="320"/>
      <c r="BR69" s="320"/>
      <c r="BS69" s="320"/>
      <c r="BT69" s="320"/>
      <c r="BU69" s="320"/>
      <c r="BV69" s="320"/>
      <c r="BW69" s="320"/>
      <c r="BX69" s="320"/>
      <c r="BY69" s="320"/>
      <c r="BZ69" s="320"/>
      <c r="CA69" s="320"/>
      <c r="CB69" s="320"/>
      <c r="CC69" s="320"/>
      <c r="CD69" s="320"/>
      <c r="CE69" s="320"/>
      <c r="CF69" s="320"/>
      <c r="CG69" s="320"/>
      <c r="CH69" s="320"/>
      <c r="CI69" s="320"/>
      <c r="CJ69" s="320"/>
      <c r="CK69" s="320"/>
      <c r="CL69" s="320"/>
      <c r="CM69" s="321"/>
      <c r="CN69" s="1"/>
      <c r="CO69" s="98"/>
      <c r="CP69" s="99"/>
      <c r="CQ69" s="99"/>
      <c r="CR69" s="99"/>
      <c r="CS69" s="99"/>
      <c r="CT69" s="99"/>
      <c r="CU69" s="99"/>
      <c r="CV69" s="99"/>
      <c r="CW69" s="99"/>
      <c r="CX69" s="99"/>
      <c r="CY69" s="68">
        <f>ROUND(SUM(CY37:CY66)/10,1)</f>
        <v>0</v>
      </c>
      <c r="CZ69" s="68">
        <f>ROUND(SUM(CZ37:CZ66)/10,1)</f>
        <v>0</v>
      </c>
      <c r="DA69" s="70">
        <f>ROUND(SUM(DA37:DA66)/10,1)</f>
        <v>0</v>
      </c>
      <c r="DB69" s="73">
        <f t="shared" ref="DB69:DG69" si="4">ROUND(SUM(DB37:DB66)/10,1)</f>
        <v>0</v>
      </c>
      <c r="DC69" s="68">
        <f t="shared" si="4"/>
        <v>0</v>
      </c>
      <c r="DD69" s="74">
        <f t="shared" si="4"/>
        <v>0</v>
      </c>
      <c r="DE69" s="67">
        <f t="shared" si="4"/>
        <v>0</v>
      </c>
      <c r="DF69" s="68">
        <f t="shared" si="4"/>
        <v>0</v>
      </c>
      <c r="DG69" s="69">
        <f t="shared" si="4"/>
        <v>0</v>
      </c>
    </row>
    <row r="70" spans="1:111" ht="14.25" customHeight="1" x14ac:dyDescent="0.15">
      <c r="A70" s="82"/>
      <c r="B70" s="82"/>
      <c r="C70" s="82"/>
      <c r="D70" s="82"/>
      <c r="E70" s="81"/>
      <c r="F70" s="81"/>
      <c r="G70" s="81"/>
      <c r="H70" s="81"/>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3"/>
      <c r="AS70" s="83"/>
      <c r="AT70" s="83"/>
      <c r="AU70" s="83"/>
      <c r="AV70" s="83"/>
      <c r="AW70" s="83"/>
      <c r="AX70" s="83"/>
      <c r="AY70" s="83"/>
      <c r="AZ70" s="83"/>
      <c r="BJ70" s="319"/>
      <c r="BK70" s="320"/>
      <c r="BL70" s="320"/>
      <c r="BM70" s="320"/>
      <c r="BN70" s="320"/>
      <c r="BO70" s="320"/>
      <c r="BP70" s="320"/>
      <c r="BQ70" s="320"/>
      <c r="BR70" s="320"/>
      <c r="BS70" s="320"/>
      <c r="BT70" s="320"/>
      <c r="BU70" s="320"/>
      <c r="BV70" s="320"/>
      <c r="BW70" s="320"/>
      <c r="BX70" s="320"/>
      <c r="BY70" s="320"/>
      <c r="BZ70" s="320"/>
      <c r="CA70" s="320"/>
      <c r="CB70" s="320"/>
      <c r="CC70" s="320"/>
      <c r="CD70" s="320"/>
      <c r="CE70" s="320"/>
      <c r="CF70" s="320"/>
      <c r="CG70" s="320"/>
      <c r="CH70" s="320"/>
      <c r="CI70" s="320"/>
      <c r="CJ70" s="320"/>
      <c r="CK70" s="320"/>
      <c r="CL70" s="320"/>
      <c r="CM70" s="321"/>
      <c r="CN70" s="1"/>
      <c r="CO70" s="98"/>
      <c r="CP70" s="99"/>
      <c r="CQ70" s="99"/>
      <c r="CR70" s="99"/>
      <c r="CS70" s="99"/>
      <c r="CT70" s="99"/>
      <c r="CU70" s="99"/>
      <c r="CV70" s="99"/>
      <c r="CW70" s="99"/>
      <c r="CX70" s="99"/>
      <c r="CY70" s="68">
        <f t="shared" ref="CY70:DG70" si="5">ROUND(SUM(CY38:CY68)/10,1)</f>
        <v>0.3</v>
      </c>
      <c r="CZ70" s="68">
        <f t="shared" si="5"/>
        <v>0</v>
      </c>
      <c r="DA70" s="70">
        <f t="shared" si="5"/>
        <v>0</v>
      </c>
      <c r="DB70" s="73">
        <f t="shared" ref="DB70:DG70" si="6">ROUND(SUM(DB38:DB68)/10,1)</f>
        <v>0.3</v>
      </c>
      <c r="DC70" s="68">
        <f t="shared" si="6"/>
        <v>0</v>
      </c>
      <c r="DD70" s="74">
        <f t="shared" si="6"/>
        <v>0</v>
      </c>
      <c r="DE70" s="67">
        <f t="shared" si="6"/>
        <v>0.3</v>
      </c>
      <c r="DF70" s="68">
        <f t="shared" si="6"/>
        <v>0</v>
      </c>
      <c r="DG70" s="69">
        <f t="shared" si="6"/>
        <v>0</v>
      </c>
    </row>
    <row r="71" spans="1:111" ht="13.5" customHeight="1" x14ac:dyDescent="0.15">
      <c r="A71" s="3"/>
      <c r="B71" s="3"/>
      <c r="C71" s="3"/>
      <c r="D71" s="3"/>
      <c r="E71" s="3"/>
      <c r="F71" s="3"/>
      <c r="G71" s="3"/>
      <c r="H71" s="3"/>
      <c r="I71" s="3"/>
      <c r="J71" s="3"/>
      <c r="K71" s="3"/>
      <c r="L71" s="3"/>
      <c r="M71" s="3"/>
      <c r="N71" s="3"/>
      <c r="O71" s="3"/>
      <c r="P71" s="3"/>
      <c r="Q71" s="2"/>
      <c r="R71" s="2"/>
      <c r="S71" s="2"/>
      <c r="T71" s="2"/>
      <c r="U71" s="2"/>
      <c r="V71" s="2"/>
      <c r="W71" s="2"/>
      <c r="X71" s="2"/>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J71" s="319"/>
      <c r="BK71" s="320"/>
      <c r="BL71" s="320"/>
      <c r="BM71" s="320"/>
      <c r="BN71" s="320"/>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c r="CL71" s="320"/>
      <c r="CM71" s="321"/>
      <c r="CN71" s="1"/>
      <c r="CO71" s="98"/>
      <c r="CP71" s="99"/>
      <c r="CQ71" s="99"/>
      <c r="CR71" s="99"/>
      <c r="CS71" s="99"/>
      <c r="CT71" s="99"/>
      <c r="CU71" s="99"/>
      <c r="CV71" s="99"/>
      <c r="CW71" s="99"/>
      <c r="CX71" s="99"/>
      <c r="CY71" s="68" t="str">
        <f>IF(CY68&gt;=4.5,"S",IF(CY68&gt;=3.5,"A",IF(CY68&gt;=2.5,"B",IF(CY68&gt;=1.5,"C",IF(CY68&gt;0,"D","")))))</f>
        <v>B</v>
      </c>
      <c r="CZ71" s="68" t="str">
        <f t="shared" ref="CZ71:DB73" si="7">IF(CZ70&gt;=4.5,"S",IF(CZ70&gt;=3.5,"A",IF(CZ70&gt;=2.5,"B",IF(CZ70&gt;=1.5,"C",IF(CZ70&gt;0,"D","")))))</f>
        <v/>
      </c>
      <c r="DA71" s="70" t="str">
        <f t="shared" si="7"/>
        <v/>
      </c>
      <c r="DB71" s="73" t="str">
        <f>IF(DB68&gt;=4.5,"S",IF(DB68&gt;=3.5,"A",IF(DB68&gt;=2.5,"B",IF(DB68&gt;=1.5,"C",IF(DB68&gt;0,"D","")))))</f>
        <v>B</v>
      </c>
      <c r="DC71" s="68" t="str">
        <f t="shared" ref="DC71:DE73" si="8">IF(DC70&gt;=4.5,"S",IF(DC70&gt;=3.5,"A",IF(DC70&gt;=2.5,"B",IF(DC70&gt;=1.5,"C",IF(DC70&gt;0,"D","")))))</f>
        <v/>
      </c>
      <c r="DD71" s="74" t="str">
        <f t="shared" si="8"/>
        <v/>
      </c>
      <c r="DE71" s="67" t="str">
        <f>IF(DE68&gt;=4.5,"S",IF(DE68&gt;=3.5,"A",IF(DE68&gt;=2.5,"B",IF(DE68&gt;=1.5,"C",IF(DE68&gt;0,"D","")))))</f>
        <v>B</v>
      </c>
      <c r="DF71" s="68" t="str">
        <f t="shared" ref="DF71:DG73" si="9">IF(DF70&gt;=4.5,"S",IF(DF70&gt;=3.5,"A",IF(DF70&gt;=2.5,"B",IF(DF70&gt;=1.5,"C",IF(DF70&gt;0,"D","")))))</f>
        <v/>
      </c>
      <c r="DG71" s="69" t="str">
        <f t="shared" si="9"/>
        <v/>
      </c>
    </row>
    <row r="72" spans="1:111" ht="13.5" customHeight="1" thickBo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2"/>
      <c r="BJ72" s="319"/>
      <c r="BK72" s="320"/>
      <c r="BL72" s="320"/>
      <c r="BM72" s="320"/>
      <c r="BN72" s="320"/>
      <c r="BO72" s="320"/>
      <c r="BP72" s="320"/>
      <c r="BQ72" s="320"/>
      <c r="BR72" s="320"/>
      <c r="BS72" s="320"/>
      <c r="BT72" s="320"/>
      <c r="BU72" s="320"/>
      <c r="BV72" s="320"/>
      <c r="BW72" s="320"/>
      <c r="BX72" s="320"/>
      <c r="BY72" s="320"/>
      <c r="BZ72" s="320"/>
      <c r="CA72" s="320"/>
      <c r="CB72" s="320"/>
      <c r="CC72" s="320"/>
      <c r="CD72" s="320"/>
      <c r="CE72" s="320"/>
      <c r="CF72" s="320"/>
      <c r="CG72" s="320"/>
      <c r="CH72" s="320"/>
      <c r="CI72" s="320"/>
      <c r="CJ72" s="320"/>
      <c r="CK72" s="320"/>
      <c r="CL72" s="320"/>
      <c r="CM72" s="321"/>
      <c r="CO72" s="98"/>
      <c r="CP72" s="99"/>
      <c r="CQ72" s="99"/>
      <c r="CR72" s="99"/>
      <c r="CS72" s="99"/>
      <c r="CT72" s="99"/>
      <c r="CU72" s="99"/>
      <c r="CV72" s="99"/>
      <c r="CW72" s="99"/>
      <c r="CX72" s="99"/>
      <c r="CY72" s="68" t="str">
        <f>IF(CY71&gt;=4.5,"S",IF(CY71&gt;=3.5,"A",IF(CY71&gt;=2.5,"B",IF(CY71&gt;=1.5,"C",IF(CY71&gt;0,"D","")))))</f>
        <v>S</v>
      </c>
      <c r="CZ72" s="68" t="str">
        <f t="shared" si="7"/>
        <v>S</v>
      </c>
      <c r="DA72" s="70" t="str">
        <f t="shared" si="7"/>
        <v>S</v>
      </c>
      <c r="DB72" s="73" t="str">
        <f t="shared" si="7"/>
        <v>S</v>
      </c>
      <c r="DC72" s="68" t="str">
        <f t="shared" si="8"/>
        <v>S</v>
      </c>
      <c r="DD72" s="74" t="str">
        <f t="shared" si="8"/>
        <v>S</v>
      </c>
      <c r="DE72" s="67" t="str">
        <f t="shared" si="8"/>
        <v>S</v>
      </c>
      <c r="DF72" s="68" t="str">
        <f t="shared" si="9"/>
        <v>S</v>
      </c>
      <c r="DG72" s="69" t="str">
        <f t="shared" si="9"/>
        <v>S</v>
      </c>
    </row>
    <row r="73" spans="1:111" ht="13.5" customHeight="1" thickBo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1"/>
      <c r="AH73" s="42" t="s">
        <v>47</v>
      </c>
      <c r="AI73" s="43"/>
      <c r="AJ73" s="43"/>
      <c r="AK73" s="43"/>
      <c r="AL73" s="43"/>
      <c r="AM73" s="43"/>
      <c r="AN73" s="43"/>
      <c r="AO73" s="43"/>
      <c r="AP73" s="43"/>
      <c r="AQ73" s="44"/>
      <c r="AR73" s="51">
        <f>ROUND(SUM(AR25,AR53)/2,1)</f>
        <v>3</v>
      </c>
      <c r="AS73" s="52">
        <f>ROUND(SUM(AS40,AS48,AS56,AS65)/4,1)</f>
        <v>0</v>
      </c>
      <c r="AT73" s="53">
        <f>ROUND(SUM(AT40,AT48,AT56,AT65)/4,1)</f>
        <v>0</v>
      </c>
      <c r="AU73" s="57">
        <f t="shared" ref="AU73" si="10">ROUND(SUM(AU25,AU53)/2,1)</f>
        <v>3</v>
      </c>
      <c r="AV73" s="52">
        <f t="shared" ref="AV73:AW73" si="11">ROUND(SUM(AV40,AV48,AV56,AV65)/4,1)</f>
        <v>0</v>
      </c>
      <c r="AW73" s="53">
        <f t="shared" si="11"/>
        <v>0</v>
      </c>
      <c r="AX73" s="57">
        <f t="shared" ref="AX73" si="12">ROUND(SUM(AX25,AX53)/2,1)</f>
        <v>3</v>
      </c>
      <c r="AY73" s="52">
        <f t="shared" ref="AY73:AZ73" si="13">ROUND(SUM(AY40,AY48,AY56,AY65)/4,1)</f>
        <v>0</v>
      </c>
      <c r="AZ73" s="59">
        <f t="shared" si="13"/>
        <v>0</v>
      </c>
      <c r="BJ73" s="322"/>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4"/>
      <c r="CO73" s="100"/>
      <c r="CP73" s="101"/>
      <c r="CQ73" s="101"/>
      <c r="CR73" s="101"/>
      <c r="CS73" s="101"/>
      <c r="CT73" s="101"/>
      <c r="CU73" s="101"/>
      <c r="CV73" s="101"/>
      <c r="CW73" s="101"/>
      <c r="CX73" s="101"/>
      <c r="CY73" s="71" t="str">
        <f>IF(CY72&gt;=4.5,"S",IF(CY72&gt;=3.5,"A",IF(CY72&gt;=2.5,"B",IF(CY72&gt;=1.5,"C",IF(CY72&gt;0,"D","")))))</f>
        <v>S</v>
      </c>
      <c r="CZ73" s="71" t="str">
        <f t="shared" si="7"/>
        <v>S</v>
      </c>
      <c r="DA73" s="72" t="str">
        <f t="shared" si="7"/>
        <v>S</v>
      </c>
      <c r="DB73" s="75" t="str">
        <f t="shared" si="7"/>
        <v>S</v>
      </c>
      <c r="DC73" s="71" t="str">
        <f t="shared" si="8"/>
        <v>S</v>
      </c>
      <c r="DD73" s="76" t="str">
        <f t="shared" si="8"/>
        <v>S</v>
      </c>
      <c r="DE73" s="77" t="str">
        <f t="shared" si="8"/>
        <v>S</v>
      </c>
      <c r="DF73" s="71" t="str">
        <f t="shared" si="9"/>
        <v>S</v>
      </c>
      <c r="DG73" s="78" t="str">
        <f t="shared" si="9"/>
        <v>S</v>
      </c>
    </row>
    <row r="74" spans="1:111" ht="14.25" customHeight="1" thickBo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1"/>
      <c r="AH74" s="45"/>
      <c r="AI74" s="46"/>
      <c r="AJ74" s="46"/>
      <c r="AK74" s="46"/>
      <c r="AL74" s="46"/>
      <c r="AM74" s="46"/>
      <c r="AN74" s="46"/>
      <c r="AO74" s="46"/>
      <c r="AP74" s="46"/>
      <c r="AQ74" s="47"/>
      <c r="AR74" s="54">
        <f>ROUND(SUM(AR41,AR49,AR57,AR66)/4,1)</f>
        <v>0</v>
      </c>
      <c r="AS74" s="55">
        <f>ROUND(SUM(AS41,AS49,AS57,AS66)/4,1)</f>
        <v>0</v>
      </c>
      <c r="AT74" s="56">
        <f>ROUND(SUM(AT41,AT49,AT57,AT66)/4,1)</f>
        <v>0</v>
      </c>
      <c r="AU74" s="58">
        <f t="shared" ref="AU74:AZ74" si="14">ROUND(SUM(AU41,AU49,AU57,AU66)/4,1)</f>
        <v>0</v>
      </c>
      <c r="AV74" s="55">
        <f t="shared" si="14"/>
        <v>0</v>
      </c>
      <c r="AW74" s="56">
        <f t="shared" si="14"/>
        <v>0</v>
      </c>
      <c r="AX74" s="58">
        <f t="shared" si="14"/>
        <v>0</v>
      </c>
      <c r="AY74" s="55">
        <f t="shared" si="14"/>
        <v>0</v>
      </c>
      <c r="AZ74" s="60">
        <f t="shared" si="14"/>
        <v>0</v>
      </c>
    </row>
    <row r="75" spans="1:111" ht="13.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1"/>
      <c r="AH75" s="45"/>
      <c r="AI75" s="46"/>
      <c r="AJ75" s="46"/>
      <c r="AK75" s="46"/>
      <c r="AL75" s="46"/>
      <c r="AM75" s="46"/>
      <c r="AN75" s="46"/>
      <c r="AO75" s="46"/>
      <c r="AP75" s="46"/>
      <c r="AQ75" s="47"/>
      <c r="AR75" s="25" t="str">
        <f t="shared" ref="AR75" si="15">IF(AR73&gt;=4.5,"S",IF(AR73&gt;=3.5,"A",IF(AR73&gt;=2.5,"B",IF(AR73&gt;=1.5,"C",IF(AR73&gt;0,"D","")))))</f>
        <v>B</v>
      </c>
      <c r="AS75" s="26" t="str">
        <f t="shared" ref="AS75:AT75" si="16">IF(AS74&gt;=4.5,"S",IF(AS74&gt;=3.5,"A",IF(AS74&gt;=2.5,"B",IF(AS74&gt;=1.5,"C",IF(AS74&gt;0,"D","")))))</f>
        <v/>
      </c>
      <c r="AT75" s="27" t="str">
        <f t="shared" si="16"/>
        <v/>
      </c>
      <c r="AU75" s="25" t="str">
        <f t="shared" ref="AU75" si="17">IF(AU73&gt;=4.5,"S",IF(AU73&gt;=3.5,"A",IF(AU73&gt;=2.5,"B",IF(AU73&gt;=1.5,"C",IF(AU73&gt;0,"D","")))))</f>
        <v>B</v>
      </c>
      <c r="AV75" s="26" t="str">
        <f t="shared" ref="AV75:AW75" si="18">IF(AV74&gt;=4.5,"S",IF(AV74&gt;=3.5,"A",IF(AV74&gt;=2.5,"B",IF(AV74&gt;=1.5,"C",IF(AV74&gt;0,"D","")))))</f>
        <v/>
      </c>
      <c r="AW75" s="27" t="str">
        <f t="shared" si="18"/>
        <v/>
      </c>
      <c r="AX75" s="25" t="str">
        <f>IF(AX73&gt;=4.5,"S",IF(AX73&gt;=3.5,"A",IF(AX73&gt;=2.5,"B",IF(AX73&gt;=1.5,"C",IF(AX73&gt;0,"D","")))))</f>
        <v>B</v>
      </c>
      <c r="AY75" s="26" t="str">
        <f t="shared" ref="AY75:AZ75" si="19">IF(AY74&gt;=4.5,"S",IF(AY74&gt;=3.5,"A",IF(AY74&gt;=2.5,"B",IF(AY74&gt;=1.5,"C",IF(AY74&gt;0,"D","")))))</f>
        <v/>
      </c>
      <c r="AZ75" s="31" t="str">
        <f t="shared" si="19"/>
        <v/>
      </c>
      <c r="BJ75" s="93" t="s">
        <v>5</v>
      </c>
      <c r="BK75" s="34"/>
      <c r="BL75" s="34"/>
      <c r="BM75" s="34"/>
      <c r="BN75" s="34"/>
      <c r="BO75" s="34"/>
      <c r="BP75" s="34"/>
      <c r="BQ75" s="34"/>
      <c r="BR75" s="10" t="s">
        <v>1</v>
      </c>
      <c r="BS75" s="10"/>
      <c r="BT75" s="10"/>
      <c r="BU75" s="10"/>
      <c r="BV75" s="10"/>
      <c r="BW75" s="10"/>
      <c r="BX75" s="11"/>
      <c r="BY75" s="33" t="s">
        <v>60</v>
      </c>
      <c r="BZ75" s="34"/>
      <c r="CA75" s="34"/>
      <c r="CB75" s="34"/>
      <c r="CC75" s="34"/>
      <c r="CD75" s="34"/>
      <c r="CE75" s="34"/>
      <c r="CF75" s="34" t="s">
        <v>0</v>
      </c>
      <c r="CG75" s="34"/>
      <c r="CH75" s="34"/>
      <c r="CI75" s="34"/>
      <c r="CJ75" s="34"/>
      <c r="CK75" s="34"/>
      <c r="CL75" s="39"/>
      <c r="CM75" s="16" t="s">
        <v>61</v>
      </c>
      <c r="CN75" s="17"/>
      <c r="CO75" s="17"/>
      <c r="CP75" s="17"/>
      <c r="CQ75" s="17"/>
      <c r="CR75" s="17"/>
      <c r="CS75" s="17"/>
      <c r="CT75" s="17"/>
      <c r="CU75" s="17"/>
      <c r="CV75" s="17"/>
      <c r="CW75" s="17"/>
      <c r="CX75" s="17"/>
      <c r="CY75" s="17"/>
      <c r="CZ75" s="17"/>
      <c r="DA75" s="17"/>
      <c r="DB75" s="17"/>
      <c r="DC75" s="17"/>
      <c r="DD75" s="17"/>
      <c r="DE75" s="17"/>
      <c r="DF75" s="17"/>
      <c r="DG75" s="18"/>
    </row>
    <row r="76" spans="1:111" ht="14.25" customHeight="1" thickBo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1"/>
      <c r="AH76" s="48"/>
      <c r="AI76" s="49"/>
      <c r="AJ76" s="49"/>
      <c r="AK76" s="49"/>
      <c r="AL76" s="49"/>
      <c r="AM76" s="49"/>
      <c r="AN76" s="49"/>
      <c r="AO76" s="49"/>
      <c r="AP76" s="49"/>
      <c r="AQ76" s="50"/>
      <c r="AR76" s="28" t="str">
        <f t="shared" ref="AR76:AZ76" si="20">IF(AR75&gt;=4.5,"S",IF(AR75&gt;=3.5,"A",IF(AR75&gt;=2.5,"B",IF(AR75&gt;=1.5,"C",IF(AR75&gt;0,"D","")))))</f>
        <v>S</v>
      </c>
      <c r="AS76" s="29" t="str">
        <f t="shared" si="20"/>
        <v>S</v>
      </c>
      <c r="AT76" s="30" t="str">
        <f t="shared" si="20"/>
        <v>S</v>
      </c>
      <c r="AU76" s="28" t="str">
        <f t="shared" si="20"/>
        <v>S</v>
      </c>
      <c r="AV76" s="29" t="str">
        <f t="shared" si="20"/>
        <v>S</v>
      </c>
      <c r="AW76" s="30" t="str">
        <f t="shared" si="20"/>
        <v>S</v>
      </c>
      <c r="AX76" s="28" t="str">
        <f t="shared" si="20"/>
        <v>S</v>
      </c>
      <c r="AY76" s="29" t="str">
        <f t="shared" si="20"/>
        <v>S</v>
      </c>
      <c r="AZ76" s="32" t="str">
        <f t="shared" si="20"/>
        <v>S</v>
      </c>
      <c r="BJ76" s="94"/>
      <c r="BK76" s="36"/>
      <c r="BL76" s="36"/>
      <c r="BM76" s="36"/>
      <c r="BN76" s="36"/>
      <c r="BO76" s="36"/>
      <c r="BP76" s="36"/>
      <c r="BQ76" s="36"/>
      <c r="BR76" s="12"/>
      <c r="BS76" s="12"/>
      <c r="BT76" s="12"/>
      <c r="BU76" s="12"/>
      <c r="BV76" s="12"/>
      <c r="BW76" s="12"/>
      <c r="BX76" s="13"/>
      <c r="BY76" s="35"/>
      <c r="BZ76" s="36"/>
      <c r="CA76" s="36"/>
      <c r="CB76" s="36"/>
      <c r="CC76" s="36"/>
      <c r="CD76" s="36"/>
      <c r="CE76" s="36"/>
      <c r="CF76" s="36"/>
      <c r="CG76" s="36"/>
      <c r="CH76" s="36"/>
      <c r="CI76" s="36"/>
      <c r="CJ76" s="36"/>
      <c r="CK76" s="36"/>
      <c r="CL76" s="40"/>
      <c r="CM76" s="19"/>
      <c r="CN76" s="20"/>
      <c r="CO76" s="20"/>
      <c r="CP76" s="20"/>
      <c r="CQ76" s="20"/>
      <c r="CR76" s="20"/>
      <c r="CS76" s="20"/>
      <c r="CT76" s="20"/>
      <c r="CU76" s="20"/>
      <c r="CV76" s="20"/>
      <c r="CW76" s="20"/>
      <c r="CX76" s="20"/>
      <c r="CY76" s="20"/>
      <c r="CZ76" s="20"/>
      <c r="DA76" s="20"/>
      <c r="DB76" s="20"/>
      <c r="DC76" s="20"/>
      <c r="DD76" s="20"/>
      <c r="DE76" s="20"/>
      <c r="DF76" s="20"/>
      <c r="DG76" s="21"/>
    </row>
    <row r="77" spans="1:111" ht="13.5" customHeight="1" thickBo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1"/>
      <c r="AH77" s="42" t="s">
        <v>44</v>
      </c>
      <c r="AI77" s="43"/>
      <c r="AJ77" s="43"/>
      <c r="AK77" s="43"/>
      <c r="AL77" s="43"/>
      <c r="AM77" s="43"/>
      <c r="AN77" s="43"/>
      <c r="AO77" s="43"/>
      <c r="AP77" s="43"/>
      <c r="AQ77" s="44"/>
      <c r="AR77" s="51">
        <f>ROUND(SUM(AR28,AR56)/2,1)</f>
        <v>4</v>
      </c>
      <c r="AS77" s="52">
        <f>ROUND(SUM(AS44,AS52,AS60,AS69)/4,1)</f>
        <v>0</v>
      </c>
      <c r="AT77" s="53">
        <f>ROUND(SUM(AT44,AT52,AT60,AT69)/4,1)</f>
        <v>0</v>
      </c>
      <c r="AU77" s="57">
        <f>ROUND(SUM(AU28,AU56)/2,1)</f>
        <v>4</v>
      </c>
      <c r="AV77" s="52">
        <f>ROUND(SUM(AV44,AV52,AV60,AV69)/4,1)</f>
        <v>0</v>
      </c>
      <c r="AW77" s="53">
        <f>ROUND(SUM(AW44,AW52,AW60,AW69)/4,1)</f>
        <v>0</v>
      </c>
      <c r="AX77" s="57">
        <f>ROUND(SUM(AX28,AX56)/2,1)</f>
        <v>4</v>
      </c>
      <c r="AY77" s="52">
        <f>ROUND(SUM(AY44,AY52,AY60,AY69)/4,1)</f>
        <v>0</v>
      </c>
      <c r="AZ77" s="59">
        <f>ROUND(SUM(AZ44,AZ52,AZ60,AZ69)/4,1)</f>
        <v>0</v>
      </c>
      <c r="BJ77" s="95"/>
      <c r="BK77" s="38"/>
      <c r="BL77" s="38"/>
      <c r="BM77" s="38"/>
      <c r="BN77" s="38"/>
      <c r="BO77" s="38"/>
      <c r="BP77" s="38"/>
      <c r="BQ77" s="38"/>
      <c r="BR77" s="14"/>
      <c r="BS77" s="14"/>
      <c r="BT77" s="14"/>
      <c r="BU77" s="14"/>
      <c r="BV77" s="14"/>
      <c r="BW77" s="14"/>
      <c r="BX77" s="15"/>
      <c r="BY77" s="37"/>
      <c r="BZ77" s="38"/>
      <c r="CA77" s="38"/>
      <c r="CB77" s="38"/>
      <c r="CC77" s="38"/>
      <c r="CD77" s="38"/>
      <c r="CE77" s="38"/>
      <c r="CF77" s="38"/>
      <c r="CG77" s="38"/>
      <c r="CH77" s="38"/>
      <c r="CI77" s="38"/>
      <c r="CJ77" s="38"/>
      <c r="CK77" s="38"/>
      <c r="CL77" s="41"/>
      <c r="CM77" s="22"/>
      <c r="CN77" s="23"/>
      <c r="CO77" s="23"/>
      <c r="CP77" s="23"/>
      <c r="CQ77" s="23"/>
      <c r="CR77" s="23"/>
      <c r="CS77" s="23"/>
      <c r="CT77" s="23"/>
      <c r="CU77" s="23"/>
      <c r="CV77" s="23"/>
      <c r="CW77" s="23"/>
      <c r="CX77" s="23"/>
      <c r="CY77" s="23"/>
      <c r="CZ77" s="23"/>
      <c r="DA77" s="23"/>
      <c r="DB77" s="23"/>
      <c r="DC77" s="23"/>
      <c r="DD77" s="23"/>
      <c r="DE77" s="23"/>
      <c r="DF77" s="23"/>
      <c r="DG77" s="24"/>
    </row>
    <row r="78" spans="1:111" ht="13.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1"/>
      <c r="AH78" s="45"/>
      <c r="AI78" s="46"/>
      <c r="AJ78" s="46"/>
      <c r="AK78" s="46"/>
      <c r="AL78" s="46"/>
      <c r="AM78" s="46"/>
      <c r="AN78" s="46"/>
      <c r="AO78" s="46"/>
      <c r="AP78" s="46"/>
      <c r="AQ78" s="47"/>
      <c r="AR78" s="54">
        <f>ROUND(SUM(AR45,AR53,AR61,AR70)/4,1)</f>
        <v>0.8</v>
      </c>
      <c r="AS78" s="55">
        <f>ROUND(SUM(AS45,AS53,AS61,AS70)/4,1)</f>
        <v>0</v>
      </c>
      <c r="AT78" s="56">
        <f>ROUND(SUM(AT45,AT53,AT61,AT70)/4,1)</f>
        <v>0</v>
      </c>
      <c r="AU78" s="58">
        <f>ROUND(SUM(AU45,AU53,AU61,AU70)/4,1)</f>
        <v>0.8</v>
      </c>
      <c r="AV78" s="55">
        <f>ROUND(SUM(AV45,AV53,AV61,AV70)/4,1)</f>
        <v>0</v>
      </c>
      <c r="AW78" s="56">
        <f>ROUND(SUM(AW45,AW53,AW61,AW70)/4,1)</f>
        <v>0</v>
      </c>
      <c r="AX78" s="58">
        <f>ROUND(SUM(AX45,AX53,AX61,AX70)/4,1)</f>
        <v>0.8</v>
      </c>
      <c r="AY78" s="55">
        <f>ROUND(SUM(AY45,AY53,AY61,AY70)/4,1)</f>
        <v>0</v>
      </c>
      <c r="AZ78" s="60">
        <f>ROUND(SUM(AZ45,AZ53,AZ61,AZ70)/4,1)</f>
        <v>0</v>
      </c>
      <c r="BJ78" s="61" t="s">
        <v>16</v>
      </c>
      <c r="BK78" s="10"/>
      <c r="BL78" s="10"/>
      <c r="BM78" s="10"/>
      <c r="BN78" s="10"/>
      <c r="BO78" s="10"/>
      <c r="BP78" s="10"/>
      <c r="BQ78" s="10"/>
      <c r="BR78" s="10" t="s">
        <v>1</v>
      </c>
      <c r="BS78" s="10"/>
      <c r="BT78" s="10"/>
      <c r="BU78" s="10"/>
      <c r="BV78" s="10"/>
      <c r="BW78" s="10"/>
      <c r="BX78" s="11"/>
      <c r="BY78" s="33" t="s">
        <v>62</v>
      </c>
      <c r="BZ78" s="34"/>
      <c r="CA78" s="34"/>
      <c r="CB78" s="34"/>
      <c r="CC78" s="34"/>
      <c r="CD78" s="34"/>
      <c r="CE78" s="34"/>
      <c r="CF78" s="10" t="s">
        <v>0</v>
      </c>
      <c r="CG78" s="10"/>
      <c r="CH78" s="10"/>
      <c r="CI78" s="10"/>
      <c r="CJ78" s="10"/>
      <c r="CK78" s="10"/>
      <c r="CL78" s="11"/>
      <c r="CM78" s="16" t="s">
        <v>63</v>
      </c>
      <c r="CN78" s="17"/>
      <c r="CO78" s="17"/>
      <c r="CP78" s="17"/>
      <c r="CQ78" s="17"/>
      <c r="CR78" s="17"/>
      <c r="CS78" s="17"/>
      <c r="CT78" s="17"/>
      <c r="CU78" s="17"/>
      <c r="CV78" s="17"/>
      <c r="CW78" s="17"/>
      <c r="CX78" s="17"/>
      <c r="CY78" s="17"/>
      <c r="CZ78" s="17"/>
      <c r="DA78" s="17"/>
      <c r="DB78" s="17"/>
      <c r="DC78" s="17"/>
      <c r="DD78" s="17"/>
      <c r="DE78" s="17"/>
      <c r="DF78" s="17"/>
      <c r="DG78" s="18"/>
    </row>
    <row r="79" spans="1:111" ht="14.2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H79" s="45"/>
      <c r="AI79" s="46"/>
      <c r="AJ79" s="46"/>
      <c r="AK79" s="46"/>
      <c r="AL79" s="46"/>
      <c r="AM79" s="46"/>
      <c r="AN79" s="46"/>
      <c r="AO79" s="46"/>
      <c r="AP79" s="46"/>
      <c r="AQ79" s="47"/>
      <c r="AR79" s="25" t="str">
        <f t="shared" ref="AR79" si="21">IF(AR77&gt;=4.5,"S",IF(AR77&gt;=3.5,"A",IF(AR77&gt;=2.5,"B",IF(AR77&gt;=1.5,"C",IF(AR77&gt;0,"D","")))))</f>
        <v>A</v>
      </c>
      <c r="AS79" s="26" t="str">
        <f t="shared" ref="AS79:AT79" si="22">IF(AS78&gt;=4.5,"S",IF(AS78&gt;=3.5,"A",IF(AS78&gt;=2.5,"B",IF(AS78&gt;=1.5,"C",IF(AS78&gt;0,"D","")))))</f>
        <v/>
      </c>
      <c r="AT79" s="27" t="str">
        <f t="shared" si="22"/>
        <v/>
      </c>
      <c r="AU79" s="25" t="str">
        <f t="shared" ref="AU79" si="23">IF(AU77&gt;=4.5,"S",IF(AU77&gt;=3.5,"A",IF(AU77&gt;=2.5,"B",IF(AU77&gt;=1.5,"C",IF(AU77&gt;0,"D","")))))</f>
        <v>A</v>
      </c>
      <c r="AV79" s="26" t="str">
        <f t="shared" ref="AV79:AX80" si="24">IF(AV78&gt;=4.5,"S",IF(AV78&gt;=3.5,"A",IF(AV78&gt;=2.5,"B",IF(AV78&gt;=1.5,"C",IF(AV78&gt;0,"D","")))))</f>
        <v/>
      </c>
      <c r="AW79" s="27" t="str">
        <f t="shared" si="24"/>
        <v/>
      </c>
      <c r="AX79" s="25" t="str">
        <f>IF(AX77&gt;=4.5,"S",IF(AX77&gt;=3.5,"A",IF(AX77&gt;=2.5,"B",IF(AX77&gt;=1.5,"C",IF(AX77&gt;0,"D","")))))</f>
        <v>A</v>
      </c>
      <c r="AY79" s="26" t="str">
        <f t="shared" ref="AY79:AZ80" si="25">IF(AY78&gt;=4.5,"S",IF(AY78&gt;=3.5,"A",IF(AY78&gt;=2.5,"B",IF(AY78&gt;=1.5,"C",IF(AY78&gt;0,"D","")))))</f>
        <v/>
      </c>
      <c r="AZ79" s="31" t="str">
        <f t="shared" si="25"/>
        <v/>
      </c>
      <c r="BJ79" s="62"/>
      <c r="BK79" s="12"/>
      <c r="BL79" s="12"/>
      <c r="BM79" s="12"/>
      <c r="BN79" s="12"/>
      <c r="BO79" s="12"/>
      <c r="BP79" s="12"/>
      <c r="BQ79" s="12"/>
      <c r="BR79" s="12"/>
      <c r="BS79" s="12"/>
      <c r="BT79" s="12"/>
      <c r="BU79" s="12"/>
      <c r="BV79" s="12"/>
      <c r="BW79" s="12"/>
      <c r="BX79" s="13"/>
      <c r="BY79" s="35"/>
      <c r="BZ79" s="36"/>
      <c r="CA79" s="36"/>
      <c r="CB79" s="36"/>
      <c r="CC79" s="36"/>
      <c r="CD79" s="36"/>
      <c r="CE79" s="36"/>
      <c r="CF79" s="12"/>
      <c r="CG79" s="12"/>
      <c r="CH79" s="12"/>
      <c r="CI79" s="12"/>
      <c r="CJ79" s="12"/>
      <c r="CK79" s="12"/>
      <c r="CL79" s="13"/>
      <c r="CM79" s="19"/>
      <c r="CN79" s="20"/>
      <c r="CO79" s="20"/>
      <c r="CP79" s="20"/>
      <c r="CQ79" s="20"/>
      <c r="CR79" s="20"/>
      <c r="CS79" s="20"/>
      <c r="CT79" s="20"/>
      <c r="CU79" s="20"/>
      <c r="CV79" s="20"/>
      <c r="CW79" s="20"/>
      <c r="CX79" s="20"/>
      <c r="CY79" s="20"/>
      <c r="CZ79" s="20"/>
      <c r="DA79" s="20"/>
      <c r="DB79" s="20"/>
      <c r="DC79" s="20"/>
      <c r="DD79" s="20"/>
      <c r="DE79" s="20"/>
      <c r="DF79" s="20"/>
      <c r="DG79" s="21"/>
    </row>
    <row r="80" spans="1:111" ht="13.5" customHeight="1" thickBo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H80" s="48"/>
      <c r="AI80" s="49"/>
      <c r="AJ80" s="49"/>
      <c r="AK80" s="49"/>
      <c r="AL80" s="49"/>
      <c r="AM80" s="49"/>
      <c r="AN80" s="49"/>
      <c r="AO80" s="49"/>
      <c r="AP80" s="49"/>
      <c r="AQ80" s="50"/>
      <c r="AR80" s="28" t="str">
        <f t="shared" ref="AR80:AU80" si="26">IF(AR79&gt;=4.5,"S",IF(AR79&gt;=3.5,"A",IF(AR79&gt;=2.5,"B",IF(AR79&gt;=1.5,"C",IF(AR79&gt;0,"D","")))))</f>
        <v>S</v>
      </c>
      <c r="AS80" s="29" t="str">
        <f t="shared" si="26"/>
        <v>S</v>
      </c>
      <c r="AT80" s="30" t="str">
        <f t="shared" si="26"/>
        <v>S</v>
      </c>
      <c r="AU80" s="28" t="str">
        <f t="shared" si="26"/>
        <v>S</v>
      </c>
      <c r="AV80" s="29" t="str">
        <f t="shared" si="24"/>
        <v>S</v>
      </c>
      <c r="AW80" s="30" t="str">
        <f t="shared" si="24"/>
        <v>S</v>
      </c>
      <c r="AX80" s="28" t="str">
        <f t="shared" si="24"/>
        <v>S</v>
      </c>
      <c r="AY80" s="29" t="str">
        <f t="shared" si="25"/>
        <v>S</v>
      </c>
      <c r="AZ80" s="32" t="str">
        <f t="shared" si="25"/>
        <v>S</v>
      </c>
      <c r="BJ80" s="63"/>
      <c r="BK80" s="14"/>
      <c r="BL80" s="14"/>
      <c r="BM80" s="14"/>
      <c r="BN80" s="14"/>
      <c r="BO80" s="14"/>
      <c r="BP80" s="14"/>
      <c r="BQ80" s="14"/>
      <c r="BR80" s="14"/>
      <c r="BS80" s="14"/>
      <c r="BT80" s="14"/>
      <c r="BU80" s="14"/>
      <c r="BV80" s="14"/>
      <c r="BW80" s="14"/>
      <c r="BX80" s="15"/>
      <c r="BY80" s="37"/>
      <c r="BZ80" s="38"/>
      <c r="CA80" s="38"/>
      <c r="CB80" s="38"/>
      <c r="CC80" s="38"/>
      <c r="CD80" s="38"/>
      <c r="CE80" s="38"/>
      <c r="CF80" s="14"/>
      <c r="CG80" s="14"/>
      <c r="CH80" s="14"/>
      <c r="CI80" s="14"/>
      <c r="CJ80" s="14"/>
      <c r="CK80" s="14"/>
      <c r="CL80" s="15"/>
      <c r="CM80" s="22"/>
      <c r="CN80" s="23"/>
      <c r="CO80" s="23"/>
      <c r="CP80" s="23"/>
      <c r="CQ80" s="23"/>
      <c r="CR80" s="23"/>
      <c r="CS80" s="23"/>
      <c r="CT80" s="23"/>
      <c r="CU80" s="23"/>
      <c r="CV80" s="23"/>
      <c r="CW80" s="23"/>
      <c r="CX80" s="23"/>
      <c r="CY80" s="23"/>
      <c r="CZ80" s="23"/>
      <c r="DA80" s="23"/>
      <c r="DB80" s="23"/>
      <c r="DC80" s="23"/>
      <c r="DD80" s="23"/>
      <c r="DE80" s="23"/>
      <c r="DF80" s="23"/>
      <c r="DG80" s="24"/>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4"/>
      <c r="CF94" s="4"/>
    </row>
    <row r="95" spans="79:84" ht="13.5" customHeight="1" x14ac:dyDescent="0.15">
      <c r="CA95" s="4"/>
      <c r="CB95" s="4"/>
      <c r="CC95" s="4"/>
      <c r="CD95" s="4"/>
      <c r="CE95" s="4"/>
      <c r="CF95" s="4"/>
    </row>
    <row r="96" spans="79:84" ht="14.25" customHeight="1" x14ac:dyDescent="0.15">
      <c r="CA96" s="4"/>
      <c r="CB96" s="4"/>
      <c r="CC96" s="4"/>
      <c r="CD96" s="4"/>
      <c r="CE96" s="4"/>
      <c r="CF96" s="4"/>
    </row>
  </sheetData>
  <mergeCells count="204">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AX62:AZ64"/>
    <mergeCell ref="A65:D70"/>
    <mergeCell ref="E65:H67"/>
    <mergeCell ref="I65:AQ67"/>
    <mergeCell ref="AR65:AT67"/>
    <mergeCell ref="AU65:AW67"/>
    <mergeCell ref="AX65:AZ67"/>
    <mergeCell ref="BJ60:BL65"/>
    <mergeCell ref="BM60:BP6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DB54:DD59"/>
    <mergeCell ref="DE54:DG59"/>
    <mergeCell ref="E56:H58"/>
    <mergeCell ref="I56:AQ58"/>
    <mergeCell ref="AR56:AT58"/>
    <mergeCell ref="AU56:AW58"/>
    <mergeCell ref="AX56:AZ58"/>
    <mergeCell ref="AR53:AT55"/>
    <mergeCell ref="AU53:AW55"/>
    <mergeCell ref="AX53:AZ55"/>
    <mergeCell ref="CY54:DA59"/>
    <mergeCell ref="DE48:DG53"/>
    <mergeCell ref="A49:AZ50"/>
    <mergeCell ref="A51:H52"/>
    <mergeCell ref="I51:AQ52"/>
    <mergeCell ref="AR51:AT52"/>
    <mergeCell ref="AU51:AW52"/>
    <mergeCell ref="AX51:AZ52"/>
    <mergeCell ref="A53:D58"/>
    <mergeCell ref="E53:H55"/>
    <mergeCell ref="I53:AQ55"/>
    <mergeCell ref="AX43:AZ45"/>
    <mergeCell ref="E46:H48"/>
    <mergeCell ref="I46:AQ48"/>
    <mergeCell ref="AR46:AT48"/>
    <mergeCell ref="AU46:AW48"/>
    <mergeCell ref="AX46:AZ48"/>
    <mergeCell ref="BJ42:BL47"/>
    <mergeCell ref="BM42:BP59"/>
    <mergeCell ref="BQ42:CX47"/>
    <mergeCell ref="BJ54:BL59"/>
    <mergeCell ref="BQ54:CX59"/>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I31:AQ33"/>
    <mergeCell ref="AR31:AT33"/>
    <mergeCell ref="AU31:AW33"/>
    <mergeCell ref="E28:H30"/>
    <mergeCell ref="I28:AQ30"/>
    <mergeCell ref="AR28:AT30"/>
    <mergeCell ref="AU28:AW30"/>
    <mergeCell ref="AX28:AZ30"/>
    <mergeCell ref="DB12:DD17"/>
    <mergeCell ref="DE12:DG17"/>
    <mergeCell ref="A18:AZ19"/>
    <mergeCell ref="BJ18:BL23"/>
    <mergeCell ref="BM18:BP29"/>
    <mergeCell ref="BQ18:CX23"/>
    <mergeCell ref="CY18:DA23"/>
    <mergeCell ref="DB18:DD23"/>
    <mergeCell ref="DE18:DG23"/>
    <mergeCell ref="A20:H21"/>
    <mergeCell ref="AU25:AW27"/>
    <mergeCell ref="AX25:AZ27"/>
    <mergeCell ref="I20:AQ21"/>
    <mergeCell ref="AR20:AT21"/>
    <mergeCell ref="AU20:AW21"/>
    <mergeCell ref="AX20:AZ21"/>
    <mergeCell ref="A22:D30"/>
    <mergeCell ref="E22:H24"/>
    <mergeCell ref="I22:AQ24"/>
    <mergeCell ref="AR22:AT24"/>
    <mergeCell ref="AU22:AW24"/>
    <mergeCell ref="AX22:AZ24"/>
    <mergeCell ref="DE30:DG35"/>
    <mergeCell ref="A31:D39"/>
    <mergeCell ref="A12:AZ17"/>
    <mergeCell ref="BJ12:BL17"/>
    <mergeCell ref="BM12:BP17"/>
    <mergeCell ref="BQ12:CX17"/>
    <mergeCell ref="CY12:DA17"/>
    <mergeCell ref="BJ6:BL11"/>
    <mergeCell ref="BM6:BP11"/>
    <mergeCell ref="BQ6:CX11"/>
    <mergeCell ref="CY6:DA11"/>
    <mergeCell ref="DB6:DD11"/>
    <mergeCell ref="DE6:DG11"/>
    <mergeCell ref="BJ4:BP5"/>
    <mergeCell ref="BQ4:CX5"/>
    <mergeCell ref="CY4:DA5"/>
    <mergeCell ref="DB4:DD5"/>
    <mergeCell ref="DE4:DG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s>
  <phoneticPr fontId="1"/>
  <pageMargins left="0.51181102362204722" right="0.70866141732283472" top="0.35433070866141736" bottom="0.15748031496062992"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様式第1号の37　会計年度任用職員（非常勤講師）</vt:lpstr>
      <vt:lpstr>様式第1号の37　会計年度任用職員（非常勤講師）記入例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admin</cp:lastModifiedBy>
  <cp:lastPrinted>2020-03-23T10:50:00Z</cp:lastPrinted>
  <dcterms:created xsi:type="dcterms:W3CDTF">2018-12-14T02:57:27Z</dcterms:created>
  <dcterms:modified xsi:type="dcterms:W3CDTF">2020-03-27T08:14:41Z</dcterms:modified>
</cp:coreProperties>
</file>