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405" tabRatio="774" firstSheet="3" activeTab="5"/>
  </bookViews>
  <sheets>
    <sheet name="２９．産前産後休業" sheetId="1" r:id="rId1"/>
    <sheet name="３０．育児休業" sheetId="2" r:id="rId2"/>
    <sheet name="３１．介護休業" sheetId="3" r:id="rId3"/>
    <sheet name="３２．育介法への対応" sheetId="4" r:id="rId4"/>
    <sheet name="３３．育児支援制度" sheetId="5" r:id="rId5"/>
    <sheet name="３４．子の看護休暇" sheetId="6" r:id="rId6"/>
    <sheet name="３５．次世代育成支援対策" sheetId="7" r:id="rId7"/>
    <sheet name="３６．パートの諸制度" sheetId="8" r:id="rId8"/>
    <sheet name="３７．パート法への取組み" sheetId="9" r:id="rId9"/>
    <sheet name="３８．ポジティブ・アクション" sheetId="10" r:id="rId10"/>
    <sheet name="３９．セクハラ防止対策" sheetId="11" r:id="rId11"/>
    <sheet name="４０．経営改善" sheetId="12" r:id="rId12"/>
    <sheet name="４１．ワークシェアリング" sheetId="13" r:id="rId13"/>
  </sheets>
  <definedNames>
    <definedName name="_xlnm.Print_Area" localSheetId="0">'２９．産前産後休業'!$B$1:$W$31</definedName>
    <definedName name="_xlnm.Print_Area" localSheetId="1">'３０．育児休業'!$B$1:$AH$31</definedName>
    <definedName name="_xlnm.Print_Area" localSheetId="2">'３１．介護休業'!$B$1:$AB$31</definedName>
    <definedName name="_xlnm.Print_Area" localSheetId="3">'３２．育介法への対応'!$B$1:$O$31</definedName>
    <definedName name="_xlnm.Print_Area" localSheetId="4">'３３．育児支援制度'!$B$1:$AG$31</definedName>
    <definedName name="_xlnm.Print_Area" localSheetId="6">'３５．次世代育成支援対策'!$B$1:$M$30</definedName>
    <definedName name="_xlnm.Print_Area" localSheetId="7">'３６．パートの諸制度'!$B$1:$U$30</definedName>
    <definedName name="_xlnm.Print_Area" localSheetId="8">'３７．パート法への取組み'!$B$1:$O$30</definedName>
    <definedName name="_xlnm.Print_Area" localSheetId="9">'３８．ポジティブ・アクション'!$B$1:$AA$31</definedName>
    <definedName name="_xlnm.Print_Area" localSheetId="10">'３９．セクハラ防止対策'!$B$1:$Q$30</definedName>
    <definedName name="_xlnm.Print_Area" localSheetId="11">'４０．経営改善'!$B$1:$AC$31</definedName>
    <definedName name="_xlnm.Print_Area" localSheetId="12">'４１．ワークシェアリング'!$B$1:$M$30</definedName>
  </definedNames>
  <calcPr fullCalcOnLoad="1"/>
</workbook>
</file>

<file path=xl/sharedStrings.xml><?xml version="1.0" encoding="utf-8"?>
<sst xmlns="http://schemas.openxmlformats.org/spreadsheetml/2006/main" count="961" uniqueCount="194">
  <si>
    <t>建　　設　　業</t>
  </si>
  <si>
    <t>製　　造　　業</t>
  </si>
  <si>
    <t>規</t>
  </si>
  <si>
    <t>模</t>
  </si>
  <si>
    <t>分</t>
  </si>
  <si>
    <t>１００～２９９人</t>
  </si>
  <si>
    <t>類</t>
  </si>
  <si>
    <t>３００人以上</t>
  </si>
  <si>
    <t>宮　城　県　内</t>
  </si>
  <si>
    <t>宮　城　県　外</t>
  </si>
  <si>
    <t>有</t>
  </si>
  <si>
    <t>無</t>
  </si>
  <si>
    <t>全　　　　　体</t>
  </si>
  <si>
    <t>労働</t>
  </si>
  <si>
    <t>組合</t>
  </si>
  <si>
    <t>産
業
分
類</t>
  </si>
  <si>
    <t>構成比</t>
  </si>
  <si>
    <t>事業</t>
  </si>
  <si>
    <t>所数</t>
  </si>
  <si>
    <t>合　計</t>
  </si>
  <si>
    <t>あ　る</t>
  </si>
  <si>
    <t>な　し</t>
  </si>
  <si>
    <t>有　給</t>
  </si>
  <si>
    <t>無　給</t>
  </si>
  <si>
    <t>６週間</t>
  </si>
  <si>
    <t>７週間以上</t>
  </si>
  <si>
    <t>８週間</t>
  </si>
  <si>
    <t>９週間以上</t>
  </si>
  <si>
    <t>（人）</t>
  </si>
  <si>
    <t>回答事業所</t>
  </si>
  <si>
    <t>一部支給</t>
  </si>
  <si>
    <t>（％）</t>
  </si>
  <si>
    <t>回答事業所</t>
  </si>
  <si>
    <t>育児休業制度の有無</t>
  </si>
  <si>
    <t>制度利用率</t>
  </si>
  <si>
    <t>子　　 が
１歳未満</t>
  </si>
  <si>
    <t>子　　 が
２歳未満</t>
  </si>
  <si>
    <t>子　　 が
３歳未満</t>
  </si>
  <si>
    <t>子　　 が
３歳以上</t>
  </si>
  <si>
    <t>給 与 の
全額支給</t>
  </si>
  <si>
    <t>給 与 の
一部支給</t>
  </si>
  <si>
    <t>総計</t>
  </si>
  <si>
    <t>男</t>
  </si>
  <si>
    <t>女</t>
  </si>
  <si>
    <t>（人）</t>
  </si>
  <si>
    <t>（％）</t>
  </si>
  <si>
    <t>（単位：所、％）</t>
  </si>
  <si>
    <t>情報通信業</t>
  </si>
  <si>
    <t>医療、福祉</t>
  </si>
  <si>
    <t>サービス業</t>
  </si>
  <si>
    <t>その他</t>
  </si>
  <si>
    <t>人数</t>
  </si>
  <si>
    <t>人数</t>
  </si>
  <si>
    <t>本社所在地</t>
  </si>
  <si>
    <t>無給</t>
  </si>
  <si>
    <t>そ　の　他</t>
  </si>
  <si>
    <t>産前産後休業制度の有無</t>
  </si>
  <si>
    <t>休業中の賃金の有無</t>
  </si>
  <si>
    <t>休業期間</t>
  </si>
  <si>
    <t>産　　後</t>
  </si>
  <si>
    <t>産　　前</t>
  </si>
  <si>
    <t>　　　　　　 区　分
 分　類</t>
  </si>
  <si>
    <t>出産した者のうち育児休業を取得した者</t>
  </si>
  <si>
    <t>育　 児　 休　 業　 中　 の　 賃　 金</t>
  </si>
  <si>
    <t>育　児　休　業　期　間</t>
  </si>
  <si>
    <t>育児休業利用状況</t>
  </si>
  <si>
    <t>介　護　休　業　期　間</t>
  </si>
  <si>
    <t>３ヶ月</t>
  </si>
  <si>
    <t>３ヶ月を超え
１年未満</t>
  </si>
  <si>
    <t>１年を超える期間</t>
  </si>
  <si>
    <t>介　護　 休　 業　 中　 の　 賃　 金</t>
  </si>
  <si>
    <t>介護休業利用状況</t>
  </si>
  <si>
    <t>育児休業中の代替職員の確保</t>
  </si>
  <si>
    <t>育児休業者の復職のための情報提供･訓練</t>
  </si>
  <si>
    <t>勤務時間の短縮制度</t>
  </si>
  <si>
    <t>育児の場合に利用できるﾌﾚｯｸｽﾀｲﾑ制度</t>
  </si>
  <si>
    <t>始業・終業時刻の繰上げ・繰下げ</t>
  </si>
  <si>
    <t>所定外労働（残業等）の免除</t>
  </si>
  <si>
    <t>育児により退職した者の再雇用制度</t>
  </si>
  <si>
    <t>保育費用の助成</t>
  </si>
  <si>
    <t>事業所内託児所</t>
  </si>
  <si>
    <t>育児の場合に利用できる在宅勤務制度</t>
  </si>
  <si>
    <t>サテライトオフィス</t>
  </si>
  <si>
    <t>退職金</t>
  </si>
  <si>
    <t>健康診断</t>
  </si>
  <si>
    <t>通勤手当</t>
  </si>
  <si>
    <t>家族手当
（扶養手当）</t>
  </si>
  <si>
    <t>　　　　　　　　区　分
 分　類</t>
  </si>
  <si>
    <t>男女計</t>
  </si>
  <si>
    <t>管理職の人数</t>
  </si>
  <si>
    <t>採用抑制</t>
  </si>
  <si>
    <t>部門の整理統合</t>
  </si>
  <si>
    <t>業務のアウトソーシング
（外部委託）</t>
  </si>
  <si>
    <t>人員削減
（整理解雇、退職勧奨、転籍等）</t>
  </si>
  <si>
    <t>一時休業</t>
  </si>
  <si>
    <t>所定労働時間の短縮</t>
  </si>
  <si>
    <t>昇給の抑制、停止</t>
  </si>
  <si>
    <t>賞与の抑制・不支給</t>
  </si>
  <si>
    <t>賃金引下げ</t>
  </si>
  <si>
    <t>正社員からパート職等への転換</t>
  </si>
  <si>
    <t>福利厚生制度の見直し</t>
  </si>
  <si>
    <t>構成比</t>
  </si>
  <si>
    <t>女性労働者のための苦情処理機関，相談窓口等の設置</t>
  </si>
  <si>
    <t>推進計画を作成</t>
  </si>
  <si>
    <t>女性の採用の拡大</t>
  </si>
  <si>
    <t>女性がいない，又は少ない職種，職域への女性の配置の拡大</t>
  </si>
  <si>
    <t>女性労働者について，男性と同様の教育訓練・研修の実施</t>
  </si>
  <si>
    <t>ロッカー，休憩室，トイレ等の施設整備による女性が働きやすい職場づくり</t>
  </si>
  <si>
    <t>女性管理職の増加</t>
  </si>
  <si>
    <t>仕事と家庭の両立支援による女性の勤続年数の伸張</t>
  </si>
  <si>
    <t>ワークシェアリングを実施している</t>
  </si>
  <si>
    <t>ワークシェアリングを実施していない</t>
  </si>
  <si>
    <t>実施を予定している</t>
  </si>
  <si>
    <t>条件によっては今後検討する</t>
  </si>
  <si>
    <t>策定した</t>
  </si>
  <si>
    <t>策定を検討している</t>
  </si>
  <si>
    <t>予定なし</t>
  </si>
  <si>
    <t>就業規則</t>
  </si>
  <si>
    <t>制度改正を検討中</t>
  </si>
  <si>
    <t>構成比</t>
  </si>
  <si>
    <t>介護休業制度の有無</t>
  </si>
  <si>
    <t>２９．産前産後休業</t>
  </si>
  <si>
    <t>３０．育児休業制度</t>
  </si>
  <si>
    <t>３１．介護休業制度</t>
  </si>
  <si>
    <t>３３．子どもを持つ労働者に対する支援制度の実施状況（複数回答）</t>
  </si>
  <si>
    <t>３５．次世代育成支援対策</t>
  </si>
  <si>
    <t>３６．パートタイム労働者の諸制度の実施状況（複数回答）</t>
  </si>
  <si>
    <t>従業員（正社員）
への説明</t>
  </si>
  <si>
    <t>従業員（契約社員等）
への説明</t>
  </si>
  <si>
    <t>取　　組　　状　　況</t>
  </si>
  <si>
    <t>子の看護休暇</t>
  </si>
  <si>
    <t>賞　与</t>
  </si>
  <si>
    <t>諸 制 度 の 実 施 状 況</t>
  </si>
  <si>
    <t>次世代育成支援対策取組状況</t>
  </si>
  <si>
    <t>産　　　前　　　産　　　後　　　休　　　業　　　制　　　度　　　の　　　状　　　況</t>
  </si>
  <si>
    <t>１年</t>
  </si>
  <si>
    <t>実施するつもりはない</t>
  </si>
  <si>
    <t>未定</t>
  </si>
  <si>
    <t>社会保険の加入</t>
  </si>
  <si>
    <t>学術研究、専門・技術サービス業</t>
  </si>
  <si>
    <t>宿泊業、飲食サービス業</t>
  </si>
  <si>
    <t>生活関連サービス業、娯楽業</t>
  </si>
  <si>
    <t>運輸業、郵便業</t>
  </si>
  <si>
    <t>卸売業、小売業</t>
  </si>
  <si>
    <t>金融業、保険業</t>
  </si>
  <si>
    <t>不動産業、物品賃貸業</t>
  </si>
  <si>
    <t>教育、学習支援業</t>
  </si>
  <si>
    <t>１０～２９人</t>
  </si>
  <si>
    <t>３０～９９人</t>
  </si>
  <si>
    <t>１０～２９人</t>
  </si>
  <si>
    <t>３０～９９人</t>
  </si>
  <si>
    <t>１０～２９人</t>
  </si>
  <si>
    <t>育児・介護休暇</t>
  </si>
  <si>
    <t>正社員への昇格制度</t>
  </si>
  <si>
    <t>通常の労働者への転換を推進するための措置</t>
  </si>
  <si>
    <t>通常の労働者募集の場合，募集内容の既雇用パートタイム労働者への周知</t>
  </si>
  <si>
    <t>通常の労働者ポストの社内公募の場合，既雇用パートタイム労働者への機会の付与</t>
  </si>
  <si>
    <t>パートタイム労働者の通常労働者への転換制度の導入(試験制度など）</t>
  </si>
  <si>
    <t>その他通常の労働者への転換を推進するための措置</t>
  </si>
  <si>
    <t>検討中</t>
  </si>
  <si>
    <t>３８．ポジティブ・アクション</t>
  </si>
  <si>
    <t>３２．育児・介護休業法への取組み（複数回答）</t>
  </si>
  <si>
    <t>３７．パートタイム労働法への取組み（複数回答）</t>
  </si>
  <si>
    <t>３９．セクシュアル・ハラスメント防止対策（複数回答）</t>
  </si>
  <si>
    <t>セクシュアル・ハラスメント防止の取組み</t>
  </si>
  <si>
    <t>事業主の方針の明確化と周知・啓発</t>
  </si>
  <si>
    <t>就業規則等での防止対策措置等の規定</t>
  </si>
  <si>
    <t>相談窓口の設置（外部委託も含む）</t>
  </si>
  <si>
    <t>周知・啓発のための研修等の実施</t>
  </si>
  <si>
    <t>特に何もしていない</t>
  </si>
  <si>
    <t>４０．最近３年間で行った経営改善措置</t>
  </si>
  <si>
    <t>４１．ワークシェアリングの実施状況</t>
  </si>
  <si>
    <t>　　　　　　　　　区　分
 分　類</t>
  </si>
  <si>
    <t>平成２５年度に介護休業を取得した者</t>
  </si>
  <si>
    <t>平成２５年度に出産した者（男性は、配偶者が出産した者）</t>
  </si>
  <si>
    <t>サ ー ビ ス 業</t>
  </si>
  <si>
    <t>そ　　の　　他</t>
  </si>
  <si>
    <t>本社</t>
  </si>
  <si>
    <t>所在地</t>
  </si>
  <si>
    <t>３４．　子の看護休暇取得状況</t>
  </si>
  <si>
    <t>（単位：所、人、日）</t>
  </si>
  <si>
    <t>合　　　計</t>
  </si>
  <si>
    <t>男　　　性</t>
  </si>
  <si>
    <t>女　　　性</t>
  </si>
  <si>
    <t>事業所</t>
  </si>
  <si>
    <t>取得者数</t>
  </si>
  <si>
    <t>取得日数</t>
  </si>
  <si>
    <t>平均日数</t>
  </si>
  <si>
    <t>産
業
分
類</t>
  </si>
  <si>
    <t>学術研究、専門・技術サービス業</t>
  </si>
  <si>
    <t>生活関連サービス業、娯楽業</t>
  </si>
  <si>
    <t>　１０～２９人</t>
  </si>
  <si>
    <t>　３０～９９人</t>
  </si>
  <si>
    <t>　　　　　　　 区　分
 分　類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</si>
</sst>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_);[Red]\(#,##0.0\)"/>
    <numFmt numFmtId="178" formatCode="#,##0_ "/>
    <numFmt numFmtId="179" formatCode="0.0_ "/>
    <numFmt numFmtId="180" formatCode="0_ "/>
    <numFmt numFmtId="181" formatCode="0.0%"/>
    <numFmt numFmtId="182" formatCode="0_);[Red]\(0\)"/>
    <numFmt numFmtId="183" formatCode="0.00_ "/>
    <numFmt numFmtId="184" formatCode="00"/>
    <numFmt numFmtId="185" formatCode="00_ "/>
    <numFmt numFmtId="186" formatCode="#,##0.0_ "/>
    <numFmt numFmtId="187" formatCode="0.0_);[Red]\(0.0\)"/>
    <numFmt numFmtId="188" formatCode="[=0]&quot;-  &quot;_);#,##0_)"/>
    <numFmt numFmtId="189" formatCode="[=0]&quot;-  &quot;_);0.0_)"/>
    <numFmt numFmtId="190" formatCode="0.0000"/>
    <numFmt numFmtId="191" formatCode="0.000"/>
    <numFmt numFmtId="192" formatCode="0.0000000"/>
    <numFmt numFmtId="193" formatCode="0.000000"/>
    <numFmt numFmtId="194" formatCode="0.00000"/>
    <numFmt numFmtId="195" formatCode="0.00000000"/>
    <numFmt numFmtId="196" formatCode="#,##0.0;[Red]\-#,##0.0"/>
    <numFmt numFmtId="197" formatCode="0.0"/>
    <numFmt numFmtId="198" formatCode="#,##0.0"/>
    <numFmt numFmtId="199" formatCode="0.00_);[Red]\(0.00\)"/>
  </numFmts>
  <fonts count="39">
    <font>
      <sz val="11"/>
      <name val="ＭＳ Ｐ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/>
    </border>
    <border>
      <left style="double"/>
      <right style="thin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 diagonalDown="1">
      <left style="medium"/>
      <right>
        <color indexed="63"/>
      </right>
      <top style="medium"/>
      <bottom>
        <color indexed="63"/>
      </bottom>
      <diagonal style="hair"/>
    </border>
    <border diagonalDown="1">
      <left>
        <color indexed="63"/>
      </left>
      <right style="thin"/>
      <top style="medium"/>
      <bottom>
        <color indexed="63"/>
      </bottom>
      <diagonal style="hair"/>
    </border>
    <border diagonalDown="1">
      <left style="medium"/>
      <right>
        <color indexed="63"/>
      </right>
      <top>
        <color indexed="63"/>
      </top>
      <bottom>
        <color indexed="63"/>
      </bottom>
      <diagonal style="hair"/>
    </border>
    <border diagonalDown="1">
      <left>
        <color indexed="63"/>
      </left>
      <right style="thin"/>
      <top>
        <color indexed="63"/>
      </top>
      <bottom>
        <color indexed="63"/>
      </bottom>
      <diagonal style="hair"/>
    </border>
    <border diagonalDown="1">
      <left style="medium"/>
      <right>
        <color indexed="63"/>
      </right>
      <top>
        <color indexed="63"/>
      </top>
      <bottom style="double"/>
      <diagonal style="hair"/>
    </border>
    <border diagonalDown="1">
      <left>
        <color indexed="63"/>
      </left>
      <right style="thin"/>
      <top>
        <color indexed="63"/>
      </top>
      <bottom style="double"/>
      <diagonal style="hair"/>
    </border>
    <border>
      <left>
        <color indexed="63"/>
      </left>
      <right style="thin"/>
      <top style="medium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double"/>
      <diagonal style="thin"/>
    </border>
    <border diagonalDown="1">
      <left>
        <color indexed="63"/>
      </left>
      <right>
        <color indexed="63"/>
      </right>
      <top>
        <color indexed="63"/>
      </top>
      <bottom style="double"/>
      <diagonal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5" borderId="1" applyNumberFormat="0" applyAlignment="0" applyProtection="0"/>
    <xf numFmtId="0" fontId="26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7" fillId="0" borderId="3" applyNumberFormat="0" applyFill="0" applyAlignment="0" applyProtection="0"/>
    <xf numFmtId="0" fontId="28" fillId="28" borderId="0" applyNumberFormat="0" applyBorder="0" applyAlignment="0" applyProtection="0"/>
    <xf numFmtId="0" fontId="29" fillId="29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9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0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31" borderId="0" applyNumberFormat="0" applyBorder="0" applyAlignment="0" applyProtection="0"/>
  </cellStyleXfs>
  <cellXfs count="571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78" fontId="0" fillId="0" borderId="22" xfId="0" applyNumberFormat="1" applyBorder="1" applyAlignment="1">
      <alignment vertical="center"/>
    </xf>
    <xf numFmtId="179" fontId="0" fillId="0" borderId="23" xfId="0" applyNumberFormat="1" applyBorder="1" applyAlignment="1">
      <alignment vertical="center"/>
    </xf>
    <xf numFmtId="178" fontId="0" fillId="0" borderId="24" xfId="0" applyNumberFormat="1" applyBorder="1" applyAlignment="1">
      <alignment vertical="center"/>
    </xf>
    <xf numFmtId="178" fontId="0" fillId="0" borderId="25" xfId="0" applyNumberFormat="1" applyBorder="1" applyAlignment="1">
      <alignment vertical="center"/>
    </xf>
    <xf numFmtId="179" fontId="0" fillId="0" borderId="26" xfId="0" applyNumberFormat="1" applyBorder="1" applyAlignment="1">
      <alignment vertical="center"/>
    </xf>
    <xf numFmtId="179" fontId="0" fillId="0" borderId="25" xfId="0" applyNumberFormat="1" applyBorder="1" applyAlignment="1">
      <alignment vertical="center"/>
    </xf>
    <xf numFmtId="179" fontId="0" fillId="0" borderId="27" xfId="0" applyNumberFormat="1" applyBorder="1" applyAlignment="1">
      <alignment vertical="center"/>
    </xf>
    <xf numFmtId="178" fontId="0" fillId="0" borderId="18" xfId="0" applyNumberFormat="1" applyBorder="1" applyAlignment="1">
      <alignment vertical="center"/>
    </xf>
    <xf numFmtId="179" fontId="0" fillId="0" borderId="14" xfId="0" applyNumberFormat="1" applyBorder="1" applyAlignment="1">
      <alignment vertical="center"/>
    </xf>
    <xf numFmtId="178" fontId="0" fillId="0" borderId="17" xfId="0" applyNumberFormat="1" applyBorder="1" applyAlignment="1">
      <alignment vertical="center"/>
    </xf>
    <xf numFmtId="179" fontId="0" fillId="0" borderId="17" xfId="0" applyNumberFormat="1" applyBorder="1" applyAlignment="1">
      <alignment vertical="center"/>
    </xf>
    <xf numFmtId="179" fontId="0" fillId="0" borderId="28" xfId="0" applyNumberFormat="1" applyBorder="1" applyAlignment="1">
      <alignment vertical="center"/>
    </xf>
    <xf numFmtId="178" fontId="0" fillId="0" borderId="16" xfId="0" applyNumberFormat="1" applyBorder="1" applyAlignment="1">
      <alignment vertical="center"/>
    </xf>
    <xf numFmtId="179" fontId="0" fillId="0" borderId="22" xfId="0" applyNumberFormat="1" applyBorder="1" applyAlignment="1">
      <alignment vertical="center"/>
    </xf>
    <xf numFmtId="178" fontId="0" fillId="0" borderId="15" xfId="0" applyNumberFormat="1" applyBorder="1" applyAlignment="1">
      <alignment vertical="center"/>
    </xf>
    <xf numFmtId="179" fontId="0" fillId="0" borderId="15" xfId="0" applyNumberFormat="1" applyBorder="1" applyAlignment="1">
      <alignment vertical="center"/>
    </xf>
    <xf numFmtId="179" fontId="0" fillId="0" borderId="29" xfId="0" applyNumberFormat="1" applyBorder="1" applyAlignment="1">
      <alignment vertical="center"/>
    </xf>
    <xf numFmtId="178" fontId="0" fillId="0" borderId="30" xfId="0" applyNumberFormat="1" applyBorder="1" applyAlignment="1">
      <alignment vertical="center"/>
    </xf>
    <xf numFmtId="179" fontId="0" fillId="0" borderId="31" xfId="0" applyNumberFormat="1" applyBorder="1" applyAlignment="1">
      <alignment vertical="center"/>
    </xf>
    <xf numFmtId="178" fontId="0" fillId="0" borderId="32" xfId="0" applyNumberFormat="1" applyBorder="1" applyAlignment="1">
      <alignment vertical="center"/>
    </xf>
    <xf numFmtId="179" fontId="0" fillId="0" borderId="32" xfId="0" applyNumberFormat="1" applyBorder="1" applyAlignment="1">
      <alignment vertical="center"/>
    </xf>
    <xf numFmtId="179" fontId="0" fillId="0" borderId="33" xfId="0" applyNumberFormat="1" applyBorder="1" applyAlignment="1">
      <alignment vertical="center"/>
    </xf>
    <xf numFmtId="178" fontId="0" fillId="0" borderId="26" xfId="0" applyNumberFormat="1" applyBorder="1" applyAlignment="1">
      <alignment vertical="center"/>
    </xf>
    <xf numFmtId="178" fontId="0" fillId="0" borderId="14" xfId="0" applyNumberFormat="1" applyBorder="1" applyAlignment="1">
      <alignment vertical="center"/>
    </xf>
    <xf numFmtId="178" fontId="0" fillId="0" borderId="31" xfId="0" applyNumberFormat="1" applyBorder="1" applyAlignment="1">
      <alignment vertical="center"/>
    </xf>
    <xf numFmtId="179" fontId="0" fillId="0" borderId="34" xfId="0" applyNumberFormat="1" applyBorder="1" applyAlignment="1">
      <alignment vertical="center"/>
    </xf>
    <xf numFmtId="179" fontId="0" fillId="0" borderId="35" xfId="0" applyNumberFormat="1" applyBorder="1" applyAlignment="1">
      <alignment vertical="center"/>
    </xf>
    <xf numFmtId="179" fontId="0" fillId="0" borderId="36" xfId="0" applyNumberFormat="1" applyBorder="1" applyAlignment="1">
      <alignment vertical="center"/>
    </xf>
    <xf numFmtId="178" fontId="0" fillId="0" borderId="14" xfId="0" applyNumberFormat="1" applyBorder="1" applyAlignment="1">
      <alignment horizontal="center" vertical="center"/>
    </xf>
    <xf numFmtId="178" fontId="0" fillId="0" borderId="12" xfId="0" applyNumberForma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0" xfId="0" applyAlignment="1">
      <alignment vertical="center"/>
    </xf>
    <xf numFmtId="179" fontId="0" fillId="0" borderId="39" xfId="0" applyNumberFormat="1" applyBorder="1" applyAlignment="1">
      <alignment vertical="center"/>
    </xf>
    <xf numFmtId="179" fontId="0" fillId="0" borderId="40" xfId="0" applyNumberFormat="1" applyBorder="1" applyAlignment="1">
      <alignment vertical="center"/>
    </xf>
    <xf numFmtId="179" fontId="0" fillId="0" borderId="41" xfId="0" applyNumberFormat="1" applyBorder="1" applyAlignment="1">
      <alignment vertical="center"/>
    </xf>
    <xf numFmtId="0" fontId="0" fillId="0" borderId="10" xfId="0" applyBorder="1" applyAlignment="1">
      <alignment horizontal="center" vertical="center"/>
    </xf>
    <xf numFmtId="179" fontId="0" fillId="0" borderId="42" xfId="0" applyNumberFormat="1" applyBorder="1" applyAlignment="1">
      <alignment vertical="center"/>
    </xf>
    <xf numFmtId="179" fontId="0" fillId="0" borderId="43" xfId="0" applyNumberFormat="1" applyBorder="1" applyAlignment="1">
      <alignment vertical="center"/>
    </xf>
    <xf numFmtId="179" fontId="0" fillId="0" borderId="44" xfId="0" applyNumberFormat="1" applyBorder="1" applyAlignment="1">
      <alignment vertical="center"/>
    </xf>
    <xf numFmtId="179" fontId="0" fillId="0" borderId="45" xfId="0" applyNumberFormat="1" applyBorder="1" applyAlignment="1">
      <alignment vertical="center"/>
    </xf>
    <xf numFmtId="179" fontId="0" fillId="0" borderId="46" xfId="0" applyNumberFormat="1" applyBorder="1" applyAlignment="1">
      <alignment vertical="center"/>
    </xf>
    <xf numFmtId="179" fontId="0" fillId="0" borderId="16" xfId="0" applyNumberFormat="1" applyBorder="1" applyAlignment="1">
      <alignment vertical="center"/>
    </xf>
    <xf numFmtId="179" fontId="0" fillId="0" borderId="18" xfId="0" applyNumberFormat="1" applyBorder="1" applyAlignment="1">
      <alignment vertical="center"/>
    </xf>
    <xf numFmtId="179" fontId="0" fillId="0" borderId="24" xfId="0" applyNumberFormat="1" applyBorder="1" applyAlignment="1">
      <alignment vertical="center"/>
    </xf>
    <xf numFmtId="179" fontId="0" fillId="0" borderId="30" xfId="0" applyNumberFormat="1" applyBorder="1" applyAlignment="1">
      <alignment vertical="center"/>
    </xf>
    <xf numFmtId="180" fontId="0" fillId="0" borderId="16" xfId="0" applyNumberFormat="1" applyBorder="1" applyAlignment="1">
      <alignment vertical="center"/>
    </xf>
    <xf numFmtId="180" fontId="0" fillId="0" borderId="18" xfId="0" applyNumberFormat="1" applyBorder="1" applyAlignment="1">
      <alignment vertical="center"/>
    </xf>
    <xf numFmtId="180" fontId="0" fillId="0" borderId="24" xfId="0" applyNumberFormat="1" applyBorder="1" applyAlignment="1">
      <alignment vertical="center"/>
    </xf>
    <xf numFmtId="180" fontId="0" fillId="0" borderId="30" xfId="0" applyNumberFormat="1" applyBorder="1" applyAlignment="1">
      <alignment vertical="center"/>
    </xf>
    <xf numFmtId="178" fontId="0" fillId="0" borderId="0" xfId="0" applyNumberFormat="1" applyBorder="1" applyAlignment="1">
      <alignment vertical="center"/>
    </xf>
    <xf numFmtId="178" fontId="0" fillId="0" borderId="20" xfId="0" applyNumberFormat="1" applyBorder="1" applyAlignment="1">
      <alignment vertical="center"/>
    </xf>
    <xf numFmtId="178" fontId="0" fillId="0" borderId="47" xfId="0" applyNumberFormat="1" applyBorder="1" applyAlignment="1">
      <alignment vertical="center"/>
    </xf>
    <xf numFmtId="178" fontId="0" fillId="0" borderId="48" xfId="0" applyNumberFormat="1" applyBorder="1" applyAlignment="1">
      <alignment vertical="center"/>
    </xf>
    <xf numFmtId="178" fontId="0" fillId="0" borderId="0" xfId="0" applyNumberFormat="1" applyAlignment="1">
      <alignment vertical="center"/>
    </xf>
    <xf numFmtId="182" fontId="0" fillId="0" borderId="0" xfId="0" applyNumberFormat="1" applyAlignment="1">
      <alignment vertical="center"/>
    </xf>
    <xf numFmtId="187" fontId="0" fillId="0" borderId="0" xfId="0" applyNumberFormat="1" applyAlignment="1">
      <alignment vertical="center"/>
    </xf>
    <xf numFmtId="187" fontId="0" fillId="0" borderId="43" xfId="0" applyNumberFormat="1" applyBorder="1" applyAlignment="1">
      <alignment vertical="center"/>
    </xf>
    <xf numFmtId="187" fontId="0" fillId="0" borderId="40" xfId="0" applyNumberFormat="1" applyBorder="1" applyAlignment="1">
      <alignment vertical="center"/>
    </xf>
    <xf numFmtId="187" fontId="0" fillId="0" borderId="45" xfId="0" applyNumberFormat="1" applyBorder="1" applyAlignment="1">
      <alignment vertical="center"/>
    </xf>
    <xf numFmtId="187" fontId="0" fillId="0" borderId="41" xfId="0" applyNumberFormat="1" applyBorder="1" applyAlignment="1">
      <alignment vertical="center"/>
    </xf>
    <xf numFmtId="187" fontId="0" fillId="0" borderId="44" xfId="0" applyNumberFormat="1" applyBorder="1" applyAlignment="1">
      <alignment vertical="center"/>
    </xf>
    <xf numFmtId="187" fontId="0" fillId="0" borderId="39" xfId="0" applyNumberFormat="1" applyBorder="1" applyAlignment="1">
      <alignment vertical="center"/>
    </xf>
    <xf numFmtId="187" fontId="0" fillId="0" borderId="46" xfId="0" applyNumberFormat="1" applyBorder="1" applyAlignment="1">
      <alignment vertical="center"/>
    </xf>
    <xf numFmtId="187" fontId="0" fillId="0" borderId="42" xfId="0" applyNumberFormat="1" applyBorder="1" applyAlignment="1">
      <alignment vertical="center"/>
    </xf>
    <xf numFmtId="187" fontId="0" fillId="0" borderId="16" xfId="0" applyNumberFormat="1" applyBorder="1" applyAlignment="1">
      <alignment vertical="center"/>
    </xf>
    <xf numFmtId="187" fontId="0" fillId="0" borderId="24" xfId="0" applyNumberFormat="1" applyBorder="1" applyAlignment="1">
      <alignment vertical="center"/>
    </xf>
    <xf numFmtId="187" fontId="0" fillId="0" borderId="18" xfId="0" applyNumberFormat="1" applyBorder="1" applyAlignment="1">
      <alignment vertical="center"/>
    </xf>
    <xf numFmtId="187" fontId="0" fillId="0" borderId="30" xfId="0" applyNumberFormat="1" applyBorder="1" applyAlignment="1">
      <alignment vertical="center"/>
    </xf>
    <xf numFmtId="0" fontId="0" fillId="0" borderId="14" xfId="0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0" fontId="0" fillId="0" borderId="31" xfId="0" applyBorder="1" applyAlignment="1">
      <alignment horizontal="distributed" vertical="center"/>
    </xf>
    <xf numFmtId="178" fontId="0" fillId="0" borderId="17" xfId="0" applyNumberFormat="1" applyBorder="1" applyAlignment="1">
      <alignment horizontal="center" vertical="center"/>
    </xf>
    <xf numFmtId="178" fontId="0" fillId="0" borderId="13" xfId="0" applyNumberFormat="1" applyBorder="1" applyAlignment="1">
      <alignment horizontal="center" vertical="center"/>
    </xf>
    <xf numFmtId="0" fontId="0" fillId="0" borderId="0" xfId="62" applyAlignment="1">
      <alignment vertical="center"/>
      <protection/>
    </xf>
    <xf numFmtId="178" fontId="0" fillId="0" borderId="15" xfId="62" applyNumberFormat="1" applyBorder="1" applyAlignment="1">
      <alignment vertical="center"/>
      <protection/>
    </xf>
    <xf numFmtId="179" fontId="0" fillId="0" borderId="22" xfId="62" applyNumberFormat="1" applyBorder="1" applyAlignment="1">
      <alignment vertical="center"/>
      <protection/>
    </xf>
    <xf numFmtId="178" fontId="0" fillId="0" borderId="22" xfId="62" applyNumberFormat="1" applyBorder="1" applyAlignment="1">
      <alignment vertical="center"/>
      <protection/>
    </xf>
    <xf numFmtId="178" fontId="0" fillId="0" borderId="17" xfId="62" applyNumberFormat="1" applyBorder="1" applyAlignment="1">
      <alignment vertical="center"/>
      <protection/>
    </xf>
    <xf numFmtId="179" fontId="0" fillId="0" borderId="14" xfId="62" applyNumberFormat="1" applyBorder="1" applyAlignment="1">
      <alignment vertical="center"/>
      <protection/>
    </xf>
    <xf numFmtId="178" fontId="0" fillId="0" borderId="14" xfId="62" applyNumberFormat="1" applyBorder="1" applyAlignment="1">
      <alignment vertical="center"/>
      <protection/>
    </xf>
    <xf numFmtId="178" fontId="0" fillId="0" borderId="25" xfId="62" applyNumberFormat="1" applyBorder="1" applyAlignment="1">
      <alignment vertical="center"/>
      <protection/>
    </xf>
    <xf numFmtId="179" fontId="0" fillId="0" borderId="26" xfId="62" applyNumberFormat="1" applyBorder="1" applyAlignment="1">
      <alignment vertical="center"/>
      <protection/>
    </xf>
    <xf numFmtId="178" fontId="0" fillId="0" borderId="26" xfId="62" applyNumberFormat="1" applyBorder="1" applyAlignment="1">
      <alignment vertical="center"/>
      <protection/>
    </xf>
    <xf numFmtId="178" fontId="0" fillId="0" borderId="32" xfId="62" applyNumberFormat="1" applyBorder="1" applyAlignment="1">
      <alignment vertical="center"/>
      <protection/>
    </xf>
    <xf numFmtId="179" fontId="0" fillId="0" borderId="31" xfId="62" applyNumberFormat="1" applyBorder="1" applyAlignment="1">
      <alignment vertical="center"/>
      <protection/>
    </xf>
    <xf numFmtId="178" fontId="0" fillId="0" borderId="31" xfId="62" applyNumberFormat="1" applyBorder="1" applyAlignment="1">
      <alignment vertical="center"/>
      <protection/>
    </xf>
    <xf numFmtId="0" fontId="0" fillId="0" borderId="18" xfId="62" applyBorder="1" applyAlignment="1">
      <alignment horizontal="center" vertical="center"/>
      <protection/>
    </xf>
    <xf numFmtId="0" fontId="0" fillId="0" borderId="14" xfId="62" applyBorder="1" applyAlignment="1">
      <alignment horizontal="center" vertical="center"/>
      <protection/>
    </xf>
    <xf numFmtId="0" fontId="0" fillId="0" borderId="16" xfId="62" applyBorder="1" applyAlignment="1">
      <alignment horizontal="center" vertical="center"/>
      <protection/>
    </xf>
    <xf numFmtId="0" fontId="0" fillId="0" borderId="49" xfId="62" applyBorder="1" applyAlignment="1">
      <alignment horizontal="center" vertical="center"/>
      <protection/>
    </xf>
    <xf numFmtId="0" fontId="0" fillId="0" borderId="15" xfId="62" applyBorder="1" applyAlignment="1">
      <alignment horizontal="center" vertical="center"/>
      <protection/>
    </xf>
    <xf numFmtId="0" fontId="0" fillId="0" borderId="17" xfId="62" applyBorder="1" applyAlignment="1">
      <alignment horizontal="center" vertical="center"/>
      <protection/>
    </xf>
    <xf numFmtId="0" fontId="0" fillId="0" borderId="27" xfId="62" applyBorder="1" applyAlignment="1">
      <alignment horizontal="center" vertical="center"/>
      <protection/>
    </xf>
    <xf numFmtId="0" fontId="0" fillId="0" borderId="19" xfId="62" applyBorder="1" applyAlignment="1">
      <alignment horizontal="center" vertical="center"/>
      <protection/>
    </xf>
    <xf numFmtId="0" fontId="0" fillId="0" borderId="50" xfId="62" applyBorder="1" applyAlignment="1">
      <alignment horizontal="center" vertical="center"/>
      <protection/>
    </xf>
    <xf numFmtId="0" fontId="0" fillId="0" borderId="12" xfId="62" applyBorder="1" applyAlignment="1">
      <alignment horizontal="center" vertical="center"/>
      <protection/>
    </xf>
    <xf numFmtId="0" fontId="0" fillId="0" borderId="13" xfId="62" applyBorder="1" applyAlignment="1">
      <alignment horizontal="center" vertical="center"/>
      <protection/>
    </xf>
    <xf numFmtId="0" fontId="0" fillId="0" borderId="51" xfId="62" applyBorder="1" applyAlignment="1">
      <alignment horizontal="center" vertical="center"/>
      <protection/>
    </xf>
    <xf numFmtId="178" fontId="0" fillId="0" borderId="24" xfId="62" applyNumberFormat="1" applyBorder="1" applyAlignment="1">
      <alignment vertical="center"/>
      <protection/>
    </xf>
    <xf numFmtId="179" fontId="0" fillId="0" borderId="25" xfId="62" applyNumberFormat="1" applyBorder="1" applyAlignment="1">
      <alignment vertical="center"/>
      <protection/>
    </xf>
    <xf numFmtId="179" fontId="0" fillId="0" borderId="34" xfId="62" applyNumberFormat="1" applyBorder="1" applyAlignment="1">
      <alignment vertical="center"/>
      <protection/>
    </xf>
    <xf numFmtId="178" fontId="0" fillId="0" borderId="52" xfId="62" applyNumberFormat="1" applyBorder="1" applyAlignment="1">
      <alignment vertical="center"/>
      <protection/>
    </xf>
    <xf numFmtId="179" fontId="0" fillId="0" borderId="47" xfId="62" applyNumberFormat="1" applyBorder="1" applyAlignment="1">
      <alignment vertical="center"/>
      <protection/>
    </xf>
    <xf numFmtId="186" fontId="0" fillId="0" borderId="25" xfId="62" applyNumberFormat="1" applyBorder="1" applyAlignment="1">
      <alignment vertical="center"/>
      <protection/>
    </xf>
    <xf numFmtId="186" fontId="0" fillId="0" borderId="27" xfId="62" applyNumberFormat="1" applyBorder="1" applyAlignment="1">
      <alignment vertical="center"/>
      <protection/>
    </xf>
    <xf numFmtId="178" fontId="0" fillId="0" borderId="20" xfId="62" applyNumberFormat="1" applyBorder="1" applyAlignment="1">
      <alignment vertical="center"/>
      <protection/>
    </xf>
    <xf numFmtId="179" fontId="0" fillId="0" borderId="17" xfId="62" applyNumberFormat="1" applyBorder="1" applyAlignment="1">
      <alignment vertical="center"/>
      <protection/>
    </xf>
    <xf numFmtId="179" fontId="0" fillId="0" borderId="35" xfId="62" applyNumberFormat="1" applyBorder="1" applyAlignment="1">
      <alignment vertical="center"/>
      <protection/>
    </xf>
    <xf numFmtId="178" fontId="0" fillId="0" borderId="53" xfId="62" applyNumberFormat="1" applyBorder="1" applyAlignment="1">
      <alignment vertical="center"/>
      <protection/>
    </xf>
    <xf numFmtId="179" fontId="0" fillId="0" borderId="20" xfId="62" applyNumberFormat="1" applyBorder="1" applyAlignment="1">
      <alignment vertical="center"/>
      <protection/>
    </xf>
    <xf numFmtId="186" fontId="0" fillId="0" borderId="17" xfId="62" applyNumberFormat="1" applyBorder="1" applyAlignment="1">
      <alignment vertical="center"/>
      <protection/>
    </xf>
    <xf numFmtId="186" fontId="0" fillId="0" borderId="28" xfId="62" applyNumberFormat="1" applyBorder="1" applyAlignment="1">
      <alignment vertical="center"/>
      <protection/>
    </xf>
    <xf numFmtId="178" fontId="0" fillId="0" borderId="0" xfId="62" applyNumberFormat="1" applyBorder="1" applyAlignment="1">
      <alignment vertical="center"/>
      <protection/>
    </xf>
    <xf numFmtId="179" fontId="0" fillId="0" borderId="15" xfId="62" applyNumberFormat="1" applyBorder="1" applyAlignment="1">
      <alignment vertical="center"/>
      <protection/>
    </xf>
    <xf numFmtId="179" fontId="0" fillId="0" borderId="23" xfId="62" applyNumberFormat="1" applyBorder="1" applyAlignment="1">
      <alignment vertical="center"/>
      <protection/>
    </xf>
    <xf numFmtId="178" fontId="0" fillId="0" borderId="54" xfId="62" applyNumberFormat="1" applyBorder="1" applyAlignment="1">
      <alignment vertical="center"/>
      <protection/>
    </xf>
    <xf numFmtId="179" fontId="0" fillId="0" borderId="0" xfId="62" applyNumberFormat="1" applyBorder="1" applyAlignment="1">
      <alignment vertical="center"/>
      <protection/>
    </xf>
    <xf numFmtId="186" fontId="0" fillId="0" borderId="15" xfId="62" applyNumberFormat="1" applyBorder="1" applyAlignment="1">
      <alignment vertical="center"/>
      <protection/>
    </xf>
    <xf numFmtId="178" fontId="0" fillId="0" borderId="47" xfId="62" applyNumberFormat="1" applyBorder="1" applyAlignment="1">
      <alignment vertical="center"/>
      <protection/>
    </xf>
    <xf numFmtId="186" fontId="0" fillId="0" borderId="29" xfId="62" applyNumberFormat="1" applyBorder="1" applyAlignment="1">
      <alignment vertical="center"/>
      <protection/>
    </xf>
    <xf numFmtId="178" fontId="0" fillId="0" borderId="48" xfId="62" applyNumberFormat="1" applyBorder="1" applyAlignment="1">
      <alignment vertical="center"/>
      <protection/>
    </xf>
    <xf numFmtId="179" fontId="0" fillId="0" borderId="32" xfId="62" applyNumberFormat="1" applyBorder="1" applyAlignment="1">
      <alignment vertical="center"/>
      <protection/>
    </xf>
    <xf numFmtId="179" fontId="0" fillId="0" borderId="36" xfId="62" applyNumberFormat="1" applyBorder="1" applyAlignment="1">
      <alignment vertical="center"/>
      <protection/>
    </xf>
    <xf numFmtId="178" fontId="0" fillId="0" borderId="55" xfId="62" applyNumberFormat="1" applyBorder="1" applyAlignment="1">
      <alignment vertical="center"/>
      <protection/>
    </xf>
    <xf numFmtId="179" fontId="0" fillId="0" borderId="48" xfId="62" applyNumberFormat="1" applyBorder="1" applyAlignment="1">
      <alignment vertical="center"/>
      <protection/>
    </xf>
    <xf numFmtId="186" fontId="0" fillId="0" borderId="32" xfId="62" applyNumberFormat="1" applyBorder="1" applyAlignment="1">
      <alignment vertical="center"/>
      <protection/>
    </xf>
    <xf numFmtId="186" fontId="0" fillId="0" borderId="33" xfId="62" applyNumberFormat="1" applyBorder="1" applyAlignment="1">
      <alignment vertical="center"/>
      <protection/>
    </xf>
    <xf numFmtId="0" fontId="0" fillId="0" borderId="22" xfId="0" applyFont="1" applyBorder="1" applyAlignment="1">
      <alignment horizontal="distributed" vertical="center"/>
    </xf>
    <xf numFmtId="0" fontId="0" fillId="0" borderId="0" xfId="62" applyFont="1" applyAlignment="1">
      <alignment vertical="center"/>
      <protection/>
    </xf>
    <xf numFmtId="0" fontId="0" fillId="0" borderId="0" xfId="64" applyAlignment="1">
      <alignment vertical="center"/>
      <protection/>
    </xf>
    <xf numFmtId="0" fontId="0" fillId="0" borderId="0" xfId="64" applyFont="1" applyAlignment="1">
      <alignment vertical="center"/>
      <protection/>
    </xf>
    <xf numFmtId="178" fontId="0" fillId="0" borderId="15" xfId="64" applyNumberFormat="1" applyBorder="1" applyAlignment="1">
      <alignment vertical="center"/>
      <protection/>
    </xf>
    <xf numFmtId="179" fontId="0" fillId="0" borderId="43" xfId="64" applyNumberFormat="1" applyBorder="1" applyAlignment="1">
      <alignment vertical="center"/>
      <protection/>
    </xf>
    <xf numFmtId="179" fontId="0" fillId="0" borderId="22" xfId="64" applyNumberFormat="1" applyBorder="1" applyAlignment="1">
      <alignment vertical="center"/>
      <protection/>
    </xf>
    <xf numFmtId="178" fontId="0" fillId="0" borderId="22" xfId="64" applyNumberFormat="1" applyBorder="1" applyAlignment="1">
      <alignment vertical="center"/>
      <protection/>
    </xf>
    <xf numFmtId="178" fontId="0" fillId="0" borderId="17" xfId="64" applyNumberFormat="1" applyBorder="1" applyAlignment="1">
      <alignment vertical="center"/>
      <protection/>
    </xf>
    <xf numFmtId="179" fontId="0" fillId="0" borderId="44" xfId="64" applyNumberFormat="1" applyBorder="1" applyAlignment="1">
      <alignment vertical="center"/>
      <protection/>
    </xf>
    <xf numFmtId="179" fontId="0" fillId="0" borderId="14" xfId="64" applyNumberFormat="1" applyBorder="1" applyAlignment="1">
      <alignment vertical="center"/>
      <protection/>
    </xf>
    <xf numFmtId="178" fontId="0" fillId="0" borderId="14" xfId="64" applyNumberFormat="1" applyBorder="1" applyAlignment="1">
      <alignment vertical="center"/>
      <protection/>
    </xf>
    <xf numFmtId="178" fontId="0" fillId="0" borderId="25" xfId="64" applyNumberFormat="1" applyBorder="1" applyAlignment="1">
      <alignment vertical="center"/>
      <protection/>
    </xf>
    <xf numFmtId="179" fontId="0" fillId="0" borderId="45" xfId="64" applyNumberFormat="1" applyBorder="1" applyAlignment="1">
      <alignment vertical="center"/>
      <protection/>
    </xf>
    <xf numFmtId="179" fontId="0" fillId="0" borderId="26" xfId="64" applyNumberFormat="1" applyBorder="1" applyAlignment="1">
      <alignment vertical="center"/>
      <protection/>
    </xf>
    <xf numFmtId="178" fontId="0" fillId="0" borderId="26" xfId="64" applyNumberFormat="1" applyBorder="1" applyAlignment="1">
      <alignment vertical="center"/>
      <protection/>
    </xf>
    <xf numFmtId="178" fontId="0" fillId="0" borderId="32" xfId="64" applyNumberFormat="1" applyBorder="1" applyAlignment="1">
      <alignment vertical="center"/>
      <protection/>
    </xf>
    <xf numFmtId="179" fontId="0" fillId="0" borderId="46" xfId="64" applyNumberFormat="1" applyBorder="1" applyAlignment="1">
      <alignment vertical="center"/>
      <protection/>
    </xf>
    <xf numFmtId="179" fontId="0" fillId="0" borderId="31" xfId="64" applyNumberFormat="1" applyBorder="1" applyAlignment="1">
      <alignment vertical="center"/>
      <protection/>
    </xf>
    <xf numFmtId="178" fontId="0" fillId="0" borderId="31" xfId="64" applyNumberFormat="1" applyBorder="1" applyAlignment="1">
      <alignment vertical="center"/>
      <protection/>
    </xf>
    <xf numFmtId="0" fontId="0" fillId="0" borderId="48" xfId="62" applyBorder="1" applyAlignment="1">
      <alignment vertical="center"/>
      <protection/>
    </xf>
    <xf numFmtId="0" fontId="0" fillId="0" borderId="53" xfId="62" applyBorder="1" applyAlignment="1">
      <alignment horizontal="center" vertical="center"/>
      <protection/>
    </xf>
    <xf numFmtId="0" fontId="0" fillId="0" borderId="56" xfId="62" applyBorder="1" applyAlignment="1">
      <alignment horizontal="center" vertical="center"/>
      <protection/>
    </xf>
    <xf numFmtId="178" fontId="0" fillId="0" borderId="27" xfId="62" applyNumberFormat="1" applyBorder="1" applyAlignment="1">
      <alignment vertical="center"/>
      <protection/>
    </xf>
    <xf numFmtId="178" fontId="0" fillId="0" borderId="28" xfId="62" applyNumberFormat="1" applyBorder="1" applyAlignment="1">
      <alignment vertical="center"/>
      <protection/>
    </xf>
    <xf numFmtId="178" fontId="0" fillId="0" borderId="29" xfId="62" applyNumberFormat="1" applyBorder="1" applyAlignment="1">
      <alignment vertical="center"/>
      <protection/>
    </xf>
    <xf numFmtId="178" fontId="0" fillId="0" borderId="33" xfId="62" applyNumberFormat="1" applyBorder="1" applyAlignment="1">
      <alignment vertical="center"/>
      <protection/>
    </xf>
    <xf numFmtId="0" fontId="0" fillId="0" borderId="18" xfId="64" applyBorder="1" applyAlignment="1">
      <alignment horizontal="center" vertical="center"/>
      <protection/>
    </xf>
    <xf numFmtId="0" fontId="0" fillId="0" borderId="14" xfId="64" applyBorder="1" applyAlignment="1">
      <alignment horizontal="center" vertical="center"/>
      <protection/>
    </xf>
    <xf numFmtId="0" fontId="0" fillId="0" borderId="16" xfId="64" applyBorder="1" applyAlignment="1">
      <alignment horizontal="center" vertical="center"/>
      <protection/>
    </xf>
    <xf numFmtId="0" fontId="0" fillId="0" borderId="19" xfId="64" applyBorder="1" applyAlignment="1">
      <alignment horizontal="center" vertical="center"/>
      <protection/>
    </xf>
    <xf numFmtId="0" fontId="0" fillId="0" borderId="12" xfId="64" applyBorder="1" applyAlignment="1">
      <alignment horizontal="center" vertical="center"/>
      <protection/>
    </xf>
    <xf numFmtId="178" fontId="0" fillId="0" borderId="24" xfId="64" applyNumberFormat="1" applyBorder="1" applyAlignment="1">
      <alignment vertical="center"/>
      <protection/>
    </xf>
    <xf numFmtId="179" fontId="0" fillId="0" borderId="25" xfId="64" applyNumberFormat="1" applyBorder="1" applyAlignment="1">
      <alignment vertical="center"/>
      <protection/>
    </xf>
    <xf numFmtId="179" fontId="0" fillId="0" borderId="17" xfId="64" applyNumberFormat="1" applyBorder="1" applyAlignment="1">
      <alignment vertical="center"/>
      <protection/>
    </xf>
    <xf numFmtId="179" fontId="0" fillId="0" borderId="15" xfId="64" applyNumberFormat="1" applyBorder="1" applyAlignment="1">
      <alignment vertical="center"/>
      <protection/>
    </xf>
    <xf numFmtId="179" fontId="0" fillId="0" borderId="32" xfId="64" applyNumberFormat="1" applyBorder="1" applyAlignment="1">
      <alignment vertical="center"/>
      <protection/>
    </xf>
    <xf numFmtId="0" fontId="0" fillId="0" borderId="0" xfId="64" applyBorder="1" applyAlignment="1">
      <alignment horizontal="center" vertical="center"/>
      <protection/>
    </xf>
    <xf numFmtId="0" fontId="0" fillId="0" borderId="21" xfId="64" applyBorder="1" applyAlignment="1">
      <alignment horizontal="center" vertical="center"/>
      <protection/>
    </xf>
    <xf numFmtId="178" fontId="0" fillId="0" borderId="18" xfId="64" applyNumberFormat="1" applyBorder="1" applyAlignment="1">
      <alignment vertical="center"/>
      <protection/>
    </xf>
    <xf numFmtId="178" fontId="0" fillId="0" borderId="16" xfId="64" applyNumberFormat="1" applyBorder="1" applyAlignment="1">
      <alignment vertical="center"/>
      <protection/>
    </xf>
    <xf numFmtId="178" fontId="0" fillId="0" borderId="30" xfId="64" applyNumberFormat="1" applyBorder="1" applyAlignment="1">
      <alignment vertical="center"/>
      <protection/>
    </xf>
    <xf numFmtId="179" fontId="0" fillId="0" borderId="29" xfId="64" applyNumberFormat="1" applyBorder="1" applyAlignment="1">
      <alignment vertical="center"/>
      <protection/>
    </xf>
    <xf numFmtId="179" fontId="0" fillId="0" borderId="28" xfId="64" applyNumberFormat="1" applyBorder="1" applyAlignment="1">
      <alignment vertical="center"/>
      <protection/>
    </xf>
    <xf numFmtId="179" fontId="0" fillId="0" borderId="27" xfId="64" applyNumberFormat="1" applyBorder="1" applyAlignment="1">
      <alignment vertical="center"/>
      <protection/>
    </xf>
    <xf numFmtId="179" fontId="0" fillId="0" borderId="33" xfId="64" applyNumberFormat="1" applyBorder="1" applyAlignment="1">
      <alignment vertical="center"/>
      <protection/>
    </xf>
    <xf numFmtId="180" fontId="0" fillId="0" borderId="25" xfId="64" applyNumberFormat="1" applyBorder="1" applyAlignment="1">
      <alignment vertical="center"/>
      <protection/>
    </xf>
    <xf numFmtId="180" fontId="0" fillId="0" borderId="17" xfId="64" applyNumberFormat="1" applyBorder="1" applyAlignment="1">
      <alignment vertical="center"/>
      <protection/>
    </xf>
    <xf numFmtId="180" fontId="0" fillId="0" borderId="15" xfId="64" applyNumberFormat="1" applyBorder="1" applyAlignment="1">
      <alignment vertical="center"/>
      <protection/>
    </xf>
    <xf numFmtId="180" fontId="0" fillId="0" borderId="32" xfId="64" applyNumberFormat="1" applyBorder="1" applyAlignment="1">
      <alignment vertical="center"/>
      <protection/>
    </xf>
    <xf numFmtId="38" fontId="0" fillId="0" borderId="25" xfId="48" applyFont="1" applyBorder="1" applyAlignment="1">
      <alignment vertical="center"/>
    </xf>
    <xf numFmtId="38" fontId="0" fillId="0" borderId="17" xfId="48" applyFont="1" applyBorder="1" applyAlignment="1">
      <alignment vertical="center"/>
    </xf>
    <xf numFmtId="38" fontId="0" fillId="0" borderId="15" xfId="48" applyFont="1" applyBorder="1" applyAlignment="1">
      <alignment vertical="center"/>
    </xf>
    <xf numFmtId="38" fontId="0" fillId="0" borderId="32" xfId="48" applyFont="1" applyBorder="1" applyAlignment="1">
      <alignment vertical="center"/>
    </xf>
    <xf numFmtId="38" fontId="0" fillId="0" borderId="26" xfId="48" applyFont="1" applyBorder="1" applyAlignment="1">
      <alignment vertical="center"/>
    </xf>
    <xf numFmtId="38" fontId="0" fillId="0" borderId="14" xfId="48" applyFont="1" applyBorder="1" applyAlignment="1">
      <alignment vertical="center"/>
    </xf>
    <xf numFmtId="38" fontId="0" fillId="0" borderId="22" xfId="48" applyFont="1" applyBorder="1" applyAlignment="1">
      <alignment vertical="center"/>
    </xf>
    <xf numFmtId="38" fontId="0" fillId="0" borderId="31" xfId="48" applyFont="1" applyBorder="1" applyAlignment="1">
      <alignment vertical="center"/>
    </xf>
    <xf numFmtId="38" fontId="0" fillId="0" borderId="52" xfId="48" applyFont="1" applyBorder="1" applyAlignment="1">
      <alignment vertical="center"/>
    </xf>
    <xf numFmtId="38" fontId="0" fillId="0" borderId="53" xfId="48" applyFont="1" applyBorder="1" applyAlignment="1">
      <alignment vertical="center"/>
    </xf>
    <xf numFmtId="38" fontId="0" fillId="0" borderId="54" xfId="48" applyFont="1" applyBorder="1" applyAlignment="1">
      <alignment vertical="center"/>
    </xf>
    <xf numFmtId="38" fontId="0" fillId="0" borderId="55" xfId="48" applyFont="1" applyBorder="1" applyAlignment="1">
      <alignment vertical="center"/>
    </xf>
    <xf numFmtId="0" fontId="0" fillId="0" borderId="57" xfId="0" applyBorder="1" applyAlignment="1">
      <alignment vertical="center"/>
    </xf>
    <xf numFmtId="0" fontId="0" fillId="0" borderId="57" xfId="64" applyBorder="1" applyAlignment="1">
      <alignment vertical="center"/>
      <protection/>
    </xf>
    <xf numFmtId="182" fontId="0" fillId="0" borderId="16" xfId="0" applyNumberFormat="1" applyBorder="1" applyAlignment="1">
      <alignment vertical="center"/>
    </xf>
    <xf numFmtId="182" fontId="0" fillId="0" borderId="18" xfId="0" applyNumberFormat="1" applyBorder="1" applyAlignment="1">
      <alignment vertical="center"/>
    </xf>
    <xf numFmtId="182" fontId="0" fillId="0" borderId="24" xfId="0" applyNumberFormat="1" applyBorder="1" applyAlignment="1">
      <alignment vertical="center"/>
    </xf>
    <xf numFmtId="182" fontId="0" fillId="0" borderId="30" xfId="0" applyNumberFormat="1" applyBorder="1" applyAlignment="1">
      <alignment vertical="center"/>
    </xf>
    <xf numFmtId="0" fontId="0" fillId="0" borderId="22" xfId="0" applyBorder="1" applyAlignment="1">
      <alignment horizontal="distributed" vertical="center" wrapText="1"/>
    </xf>
    <xf numFmtId="0" fontId="0" fillId="0" borderId="22" xfId="0" applyBorder="1" applyAlignment="1">
      <alignment horizontal="center" vertical="center" shrinkToFit="1"/>
    </xf>
    <xf numFmtId="0" fontId="0" fillId="0" borderId="26" xfId="0" applyBorder="1" applyAlignment="1">
      <alignment horizontal="distributed" vertical="center"/>
    </xf>
    <xf numFmtId="0" fontId="0" fillId="0" borderId="1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179" fontId="0" fillId="0" borderId="47" xfId="64" applyNumberFormat="1" applyBorder="1" applyAlignment="1">
      <alignment vertical="center"/>
      <protection/>
    </xf>
    <xf numFmtId="179" fontId="0" fillId="0" borderId="20" xfId="64" applyNumberFormat="1" applyBorder="1" applyAlignment="1">
      <alignment vertical="center"/>
      <protection/>
    </xf>
    <xf numFmtId="179" fontId="0" fillId="0" borderId="0" xfId="64" applyNumberFormat="1" applyBorder="1" applyAlignment="1">
      <alignment vertical="center"/>
      <protection/>
    </xf>
    <xf numFmtId="179" fontId="0" fillId="0" borderId="48" xfId="64" applyNumberFormat="1" applyBorder="1" applyAlignment="1">
      <alignment vertical="center"/>
      <protection/>
    </xf>
    <xf numFmtId="187" fontId="0" fillId="0" borderId="0" xfId="0" applyNumberFormat="1" applyBorder="1" applyAlignment="1">
      <alignment horizontal="right" vertical="center"/>
    </xf>
    <xf numFmtId="0" fontId="0" fillId="0" borderId="0" xfId="64" applyFont="1" applyAlignment="1">
      <alignment vertical="center"/>
      <protection/>
    </xf>
    <xf numFmtId="0" fontId="0" fillId="0" borderId="0" xfId="0" applyBorder="1" applyAlignment="1">
      <alignment vertical="center"/>
    </xf>
    <xf numFmtId="0" fontId="0" fillId="0" borderId="22" xfId="0" applyBorder="1" applyAlignment="1">
      <alignment horizontal="distributed" vertical="center" shrinkToFit="1"/>
    </xf>
    <xf numFmtId="0" fontId="2" fillId="0" borderId="22" xfId="0" applyFont="1" applyBorder="1" applyAlignment="1">
      <alignment horizontal="distributed" vertical="center" shrinkToFit="1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48" xfId="0" applyBorder="1" applyAlignment="1">
      <alignment horizontal="right" vertical="center"/>
    </xf>
    <xf numFmtId="0" fontId="0" fillId="0" borderId="58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/>
    </xf>
    <xf numFmtId="0" fontId="0" fillId="0" borderId="60" xfId="0" applyBorder="1" applyAlignment="1">
      <alignment vertical="center"/>
    </xf>
    <xf numFmtId="0" fontId="0" fillId="0" borderId="61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0" fillId="0" borderId="68" xfId="0" applyFont="1" applyBorder="1" applyAlignment="1">
      <alignment horizontal="center" vertical="center" wrapText="1"/>
    </xf>
    <xf numFmtId="0" fontId="0" fillId="0" borderId="69" xfId="0" applyFont="1" applyBorder="1" applyAlignment="1">
      <alignment horizontal="center" vertical="center" wrapText="1"/>
    </xf>
    <xf numFmtId="0" fontId="0" fillId="0" borderId="70" xfId="0" applyFont="1" applyBorder="1" applyAlignment="1">
      <alignment horizontal="center" vertical="center" wrapText="1"/>
    </xf>
    <xf numFmtId="0" fontId="3" fillId="0" borderId="71" xfId="0" applyFont="1" applyBorder="1" applyAlignment="1">
      <alignment vertical="center" wrapText="1"/>
    </xf>
    <xf numFmtId="0" fontId="0" fillId="0" borderId="72" xfId="0" applyFont="1" applyBorder="1" applyAlignment="1">
      <alignment vertical="center"/>
    </xf>
    <xf numFmtId="0" fontId="0" fillId="0" borderId="73" xfId="0" applyFont="1" applyBorder="1" applyAlignment="1">
      <alignment vertical="center"/>
    </xf>
    <xf numFmtId="0" fontId="0" fillId="0" borderId="74" xfId="0" applyFont="1" applyBorder="1" applyAlignment="1">
      <alignment vertical="center"/>
    </xf>
    <xf numFmtId="0" fontId="0" fillId="0" borderId="75" xfId="0" applyFont="1" applyBorder="1" applyAlignment="1">
      <alignment vertical="center"/>
    </xf>
    <xf numFmtId="0" fontId="0" fillId="0" borderId="76" xfId="0" applyFont="1" applyBorder="1" applyAlignment="1">
      <alignment vertical="center"/>
    </xf>
    <xf numFmtId="0" fontId="0" fillId="0" borderId="68" xfId="0" applyBorder="1" applyAlignment="1">
      <alignment horizontal="center" vertical="center" wrapText="1"/>
    </xf>
    <xf numFmtId="0" fontId="0" fillId="0" borderId="77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7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44" xfId="0" applyBorder="1" applyAlignment="1">
      <alignment horizontal="center" vertical="center"/>
    </xf>
    <xf numFmtId="0" fontId="0" fillId="0" borderId="78" xfId="0" applyBorder="1" applyAlignment="1">
      <alignment vertical="center"/>
    </xf>
    <xf numFmtId="0" fontId="0" fillId="0" borderId="10" xfId="64" applyFont="1" applyBorder="1" applyAlignment="1">
      <alignment horizontal="center" vertical="center" wrapText="1"/>
      <protection/>
    </xf>
    <xf numFmtId="0" fontId="0" fillId="0" borderId="37" xfId="64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79" xfId="0" applyFont="1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49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8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20" xfId="62" applyBorder="1" applyAlignment="1">
      <alignment horizontal="center" vertical="center" wrapText="1"/>
      <protection/>
    </xf>
    <xf numFmtId="0" fontId="0" fillId="0" borderId="28" xfId="62" applyBorder="1" applyAlignment="1">
      <alignment horizontal="center" vertical="center" wrapText="1"/>
      <protection/>
    </xf>
    <xf numFmtId="0" fontId="0" fillId="0" borderId="0" xfId="62" applyBorder="1" applyAlignment="1">
      <alignment horizontal="center" vertical="center" wrapText="1"/>
      <protection/>
    </xf>
    <xf numFmtId="0" fontId="0" fillId="0" borderId="0" xfId="62" applyAlignment="1">
      <alignment horizontal="center" vertical="center" wrapText="1"/>
      <protection/>
    </xf>
    <xf numFmtId="0" fontId="0" fillId="0" borderId="27" xfId="62" applyBorder="1" applyAlignment="1">
      <alignment horizontal="center" vertical="center" wrapText="1"/>
      <protection/>
    </xf>
    <xf numFmtId="0" fontId="0" fillId="0" borderId="47" xfId="62" applyBorder="1" applyAlignment="1">
      <alignment horizontal="center" vertical="center" wrapText="1"/>
      <protection/>
    </xf>
    <xf numFmtId="0" fontId="0" fillId="0" borderId="29" xfId="62" applyBorder="1" applyAlignment="1">
      <alignment horizontal="center" vertical="center" wrapText="1"/>
      <protection/>
    </xf>
    <xf numFmtId="0" fontId="0" fillId="0" borderId="82" xfId="62" applyBorder="1" applyAlignment="1">
      <alignment horizontal="center" vertical="center" wrapText="1"/>
      <protection/>
    </xf>
    <xf numFmtId="0" fontId="0" fillId="0" borderId="83" xfId="62" applyBorder="1" applyAlignment="1">
      <alignment horizontal="center" vertical="center" wrapText="1"/>
      <protection/>
    </xf>
    <xf numFmtId="0" fontId="0" fillId="0" borderId="83" xfId="62" applyFont="1" applyBorder="1" applyAlignment="1">
      <alignment horizontal="center" vertical="center" wrapText="1"/>
      <protection/>
    </xf>
    <xf numFmtId="0" fontId="0" fillId="0" borderId="83" xfId="62" applyFont="1" applyBorder="1" applyAlignment="1">
      <alignment horizontal="center" vertical="center" wrapText="1"/>
      <protection/>
    </xf>
    <xf numFmtId="0" fontId="0" fillId="0" borderId="84" xfId="62" applyBorder="1" applyAlignment="1">
      <alignment horizontal="center" vertical="center" wrapText="1"/>
      <protection/>
    </xf>
    <xf numFmtId="0" fontId="0" fillId="0" borderId="20" xfId="62" applyFont="1" applyFill="1" applyBorder="1" applyAlignment="1">
      <alignment horizontal="center" vertical="center" wrapText="1"/>
      <protection/>
    </xf>
    <xf numFmtId="0" fontId="0" fillId="0" borderId="20" xfId="62" applyFill="1" applyBorder="1" applyAlignment="1">
      <alignment horizontal="center" vertical="center" wrapText="1"/>
      <protection/>
    </xf>
    <xf numFmtId="0" fontId="0" fillId="0" borderId="17" xfId="62" applyFill="1" applyBorder="1" applyAlignment="1">
      <alignment horizontal="center" vertical="center" wrapText="1"/>
      <protection/>
    </xf>
    <xf numFmtId="0" fontId="0" fillId="0" borderId="0" xfId="62" applyFill="1" applyBorder="1" applyAlignment="1">
      <alignment horizontal="center" vertical="center" wrapText="1"/>
      <protection/>
    </xf>
    <xf numFmtId="0" fontId="0" fillId="0" borderId="15" xfId="62" applyFill="1" applyBorder="1" applyAlignment="1">
      <alignment horizontal="center" vertical="center" wrapText="1"/>
      <protection/>
    </xf>
    <xf numFmtId="0" fontId="0" fillId="0" borderId="47" xfId="62" applyFill="1" applyBorder="1" applyAlignment="1">
      <alignment horizontal="center" vertical="center" wrapText="1"/>
      <protection/>
    </xf>
    <xf numFmtId="0" fontId="0" fillId="0" borderId="25" xfId="62" applyFill="1" applyBorder="1" applyAlignment="1">
      <alignment horizontal="center" vertical="center" wrapText="1"/>
      <protection/>
    </xf>
    <xf numFmtId="0" fontId="0" fillId="0" borderId="18" xfId="62" applyFont="1" applyBorder="1" applyAlignment="1">
      <alignment horizontal="center" vertical="center" wrapText="1"/>
      <protection/>
    </xf>
    <xf numFmtId="0" fontId="0" fillId="0" borderId="17" xfId="62" applyBorder="1" applyAlignment="1">
      <alignment horizontal="center" vertical="center" wrapText="1"/>
      <protection/>
    </xf>
    <xf numFmtId="0" fontId="0" fillId="0" borderId="16" xfId="62" applyBorder="1" applyAlignment="1">
      <alignment horizontal="center" vertical="center" wrapText="1"/>
      <protection/>
    </xf>
    <xf numFmtId="0" fontId="0" fillId="0" borderId="15" xfId="62" applyBorder="1" applyAlignment="1">
      <alignment horizontal="center" vertical="center" wrapText="1"/>
      <protection/>
    </xf>
    <xf numFmtId="0" fontId="0" fillId="0" borderId="24" xfId="62" applyBorder="1" applyAlignment="1">
      <alignment horizontal="center" vertical="center" wrapText="1"/>
      <protection/>
    </xf>
    <xf numFmtId="0" fontId="0" fillId="0" borderId="25" xfId="62" applyBorder="1" applyAlignment="1">
      <alignment horizontal="center" vertical="center" wrapText="1"/>
      <protection/>
    </xf>
    <xf numFmtId="0" fontId="0" fillId="0" borderId="64" xfId="62" applyFont="1" applyBorder="1" applyAlignment="1">
      <alignment horizontal="center" vertical="center" wrapText="1"/>
      <protection/>
    </xf>
    <xf numFmtId="0" fontId="0" fillId="0" borderId="65" xfId="62" applyFont="1" applyBorder="1" applyAlignment="1">
      <alignment horizontal="center" vertical="center" wrapText="1"/>
      <protection/>
    </xf>
    <xf numFmtId="0" fontId="0" fillId="0" borderId="63" xfId="62" applyFont="1" applyBorder="1" applyAlignment="1">
      <alignment horizontal="center" vertical="center" wrapText="1"/>
      <protection/>
    </xf>
    <xf numFmtId="0" fontId="0" fillId="0" borderId="64" xfId="62" applyBorder="1" applyAlignment="1">
      <alignment horizontal="center" vertical="center" wrapText="1"/>
      <protection/>
    </xf>
    <xf numFmtId="0" fontId="0" fillId="0" borderId="85" xfId="62" applyBorder="1" applyAlignment="1">
      <alignment horizontal="center" vertical="center" wrapText="1"/>
      <protection/>
    </xf>
    <xf numFmtId="0" fontId="0" fillId="0" borderId="85" xfId="62" applyFont="1" applyBorder="1" applyAlignment="1">
      <alignment horizontal="center" vertical="center" wrapText="1"/>
      <protection/>
    </xf>
    <xf numFmtId="0" fontId="0" fillId="0" borderId="44" xfId="62" applyBorder="1" applyAlignment="1">
      <alignment horizontal="center" vertical="center"/>
      <protection/>
    </xf>
    <xf numFmtId="0" fontId="0" fillId="0" borderId="78" xfId="62" applyBorder="1" applyAlignment="1">
      <alignment vertical="center"/>
      <protection/>
    </xf>
    <xf numFmtId="0" fontId="0" fillId="0" borderId="14" xfId="62" applyBorder="1" applyAlignment="1">
      <alignment horizontal="center" vertical="center"/>
      <protection/>
    </xf>
    <xf numFmtId="0" fontId="0" fillId="0" borderId="12" xfId="62" applyBorder="1" applyAlignment="1">
      <alignment vertical="center"/>
      <protection/>
    </xf>
    <xf numFmtId="0" fontId="0" fillId="0" borderId="12" xfId="62" applyBorder="1" applyAlignment="1">
      <alignment horizontal="center" vertical="center"/>
      <protection/>
    </xf>
    <xf numFmtId="0" fontId="0" fillId="0" borderId="48" xfId="62" applyFont="1" applyBorder="1" applyAlignment="1">
      <alignment horizontal="right" vertical="center"/>
      <protection/>
    </xf>
    <xf numFmtId="0" fontId="3" fillId="0" borderId="71" xfId="62" applyFont="1" applyBorder="1" applyAlignment="1">
      <alignment vertical="center" wrapText="1"/>
      <protection/>
    </xf>
    <xf numFmtId="0" fontId="0" fillId="0" borderId="72" xfId="62" applyFont="1" applyBorder="1" applyAlignment="1">
      <alignment vertical="center"/>
      <protection/>
    </xf>
    <xf numFmtId="0" fontId="0" fillId="0" borderId="73" xfId="62" applyFont="1" applyBorder="1" applyAlignment="1">
      <alignment vertical="center"/>
      <protection/>
    </xf>
    <xf numFmtId="0" fontId="0" fillId="0" borderId="74" xfId="62" applyFont="1" applyBorder="1" applyAlignment="1">
      <alignment vertical="center"/>
      <protection/>
    </xf>
    <xf numFmtId="0" fontId="0" fillId="0" borderId="75" xfId="62" applyFont="1" applyBorder="1" applyAlignment="1">
      <alignment vertical="center"/>
      <protection/>
    </xf>
    <xf numFmtId="0" fontId="0" fillId="0" borderId="76" xfId="62" applyFont="1" applyBorder="1" applyAlignment="1">
      <alignment vertical="center"/>
      <protection/>
    </xf>
    <xf numFmtId="0" fontId="0" fillId="0" borderId="68" xfId="62" applyBorder="1" applyAlignment="1">
      <alignment horizontal="center" vertical="center" wrapText="1"/>
      <protection/>
    </xf>
    <xf numFmtId="0" fontId="0" fillId="0" borderId="77" xfId="62" applyBorder="1" applyAlignment="1">
      <alignment horizontal="center" vertical="center" wrapText="1"/>
      <protection/>
    </xf>
    <xf numFmtId="0" fontId="0" fillId="0" borderId="68" xfId="62" applyFont="1" applyBorder="1" applyAlignment="1">
      <alignment horizontal="center" vertical="center" wrapText="1"/>
      <protection/>
    </xf>
    <xf numFmtId="0" fontId="0" fillId="0" borderId="69" xfId="62" applyFont="1" applyBorder="1" applyAlignment="1">
      <alignment horizontal="center" vertical="center" wrapText="1"/>
      <protection/>
    </xf>
    <xf numFmtId="0" fontId="0" fillId="0" borderId="70" xfId="62" applyFont="1" applyBorder="1" applyAlignment="1">
      <alignment horizontal="center" vertical="center" wrapText="1"/>
      <protection/>
    </xf>
    <xf numFmtId="0" fontId="0" fillId="0" borderId="18" xfId="62" applyBorder="1" applyAlignment="1">
      <alignment horizontal="center" vertical="center" wrapText="1"/>
      <protection/>
    </xf>
    <xf numFmtId="0" fontId="0" fillId="0" borderId="17" xfId="62" applyBorder="1" applyAlignment="1">
      <alignment vertical="center"/>
      <protection/>
    </xf>
    <xf numFmtId="0" fontId="0" fillId="0" borderId="16" xfId="62" applyBorder="1" applyAlignment="1">
      <alignment vertical="center"/>
      <protection/>
    </xf>
    <xf numFmtId="0" fontId="0" fillId="0" borderId="15" xfId="62" applyBorder="1" applyAlignment="1">
      <alignment vertical="center"/>
      <protection/>
    </xf>
    <xf numFmtId="0" fontId="0" fillId="0" borderId="24" xfId="62" applyBorder="1" applyAlignment="1">
      <alignment vertical="center"/>
      <protection/>
    </xf>
    <xf numFmtId="0" fontId="0" fillId="0" borderId="25" xfId="62" applyBorder="1" applyAlignment="1">
      <alignment vertical="center"/>
      <protection/>
    </xf>
    <xf numFmtId="0" fontId="0" fillId="0" borderId="35" xfId="62" applyBorder="1" applyAlignment="1">
      <alignment vertical="center"/>
      <protection/>
    </xf>
    <xf numFmtId="0" fontId="0" fillId="0" borderId="23" xfId="62" applyBorder="1" applyAlignment="1">
      <alignment vertical="center"/>
      <protection/>
    </xf>
    <xf numFmtId="0" fontId="0" fillId="0" borderId="34" xfId="62" applyBorder="1" applyAlignment="1">
      <alignment vertical="center"/>
      <protection/>
    </xf>
    <xf numFmtId="0" fontId="0" fillId="0" borderId="48" xfId="62" applyBorder="1" applyAlignment="1">
      <alignment horizontal="right" vertical="center"/>
      <protection/>
    </xf>
    <xf numFmtId="0" fontId="0" fillId="0" borderId="18" xfId="62" applyFont="1" applyBorder="1" applyAlignment="1">
      <alignment horizontal="center" vertical="center" wrapText="1"/>
      <protection/>
    </xf>
    <xf numFmtId="0" fontId="0" fillId="0" borderId="17" xfId="62" applyFont="1" applyBorder="1" applyAlignment="1">
      <alignment horizontal="center" vertical="center" wrapText="1"/>
      <protection/>
    </xf>
    <xf numFmtId="0" fontId="0" fillId="0" borderId="16" xfId="62" applyFont="1" applyBorder="1" applyAlignment="1">
      <alignment horizontal="center" vertical="center" wrapText="1"/>
      <protection/>
    </xf>
    <xf numFmtId="0" fontId="0" fillId="0" borderId="15" xfId="62" applyFont="1" applyBorder="1" applyAlignment="1">
      <alignment horizontal="center" vertical="center" wrapText="1"/>
      <protection/>
    </xf>
    <xf numFmtId="0" fontId="0" fillId="0" borderId="24" xfId="62" applyFont="1" applyBorder="1" applyAlignment="1">
      <alignment horizontal="center" vertical="center" wrapText="1"/>
      <protection/>
    </xf>
    <xf numFmtId="0" fontId="0" fillId="0" borderId="25" xfId="62" applyFont="1" applyBorder="1" applyAlignment="1">
      <alignment horizontal="center" vertical="center" wrapText="1"/>
      <protection/>
    </xf>
    <xf numFmtId="0" fontId="0" fillId="0" borderId="78" xfId="62" applyBorder="1" applyAlignment="1">
      <alignment horizontal="center" vertical="center"/>
      <protection/>
    </xf>
    <xf numFmtId="0" fontId="0" fillId="0" borderId="49" xfId="62" applyFont="1" applyBorder="1" applyAlignment="1">
      <alignment horizontal="center" vertical="center" wrapText="1"/>
      <protection/>
    </xf>
    <xf numFmtId="0" fontId="0" fillId="0" borderId="86" xfId="62" applyBorder="1" applyAlignment="1">
      <alignment horizontal="center" vertical="center" wrapText="1"/>
      <protection/>
    </xf>
    <xf numFmtId="0" fontId="0" fillId="0" borderId="81" xfId="62" applyBorder="1" applyAlignment="1">
      <alignment horizontal="center" vertical="center" wrapText="1"/>
      <protection/>
    </xf>
    <xf numFmtId="0" fontId="0" fillId="0" borderId="87" xfId="0" applyFont="1" applyBorder="1" applyAlignment="1">
      <alignment horizontal="center" vertical="center"/>
    </xf>
    <xf numFmtId="0" fontId="0" fillId="0" borderId="88" xfId="62" applyFont="1" applyBorder="1" applyAlignment="1">
      <alignment horizontal="center" vertical="center" wrapText="1"/>
      <protection/>
    </xf>
    <xf numFmtId="0" fontId="3" fillId="0" borderId="72" xfId="62" applyFont="1" applyBorder="1" applyAlignment="1">
      <alignment vertical="center" wrapText="1"/>
      <protection/>
    </xf>
    <xf numFmtId="0" fontId="3" fillId="0" borderId="73" xfId="62" applyFont="1" applyBorder="1" applyAlignment="1">
      <alignment vertical="center" wrapText="1"/>
      <protection/>
    </xf>
    <xf numFmtId="0" fontId="3" fillId="0" borderId="74" xfId="62" applyFont="1" applyBorder="1" applyAlignment="1">
      <alignment vertical="center" wrapText="1"/>
      <protection/>
    </xf>
    <xf numFmtId="0" fontId="3" fillId="0" borderId="75" xfId="62" applyFont="1" applyBorder="1" applyAlignment="1">
      <alignment vertical="center" wrapText="1"/>
      <protection/>
    </xf>
    <xf numFmtId="0" fontId="3" fillId="0" borderId="76" xfId="62" applyFont="1" applyBorder="1" applyAlignment="1">
      <alignment vertical="center" wrapText="1"/>
      <protection/>
    </xf>
    <xf numFmtId="0" fontId="0" fillId="0" borderId="35" xfId="62" applyBorder="1" applyAlignment="1">
      <alignment horizontal="center" vertical="center" wrapText="1"/>
      <protection/>
    </xf>
    <xf numFmtId="0" fontId="0" fillId="0" borderId="23" xfId="62" applyBorder="1" applyAlignment="1">
      <alignment horizontal="center" vertical="center" wrapText="1"/>
      <protection/>
    </xf>
    <xf numFmtId="0" fontId="0" fillId="0" borderId="34" xfId="62" applyBorder="1" applyAlignment="1">
      <alignment horizontal="center" vertical="center" wrapText="1"/>
      <protection/>
    </xf>
    <xf numFmtId="0" fontId="0" fillId="0" borderId="49" xfId="62" applyBorder="1" applyAlignment="1">
      <alignment horizontal="center" vertical="center" wrapText="1"/>
      <protection/>
    </xf>
    <xf numFmtId="0" fontId="0" fillId="0" borderId="48" xfId="0" applyBorder="1" applyAlignment="1">
      <alignment vertical="center"/>
    </xf>
    <xf numFmtId="0" fontId="0" fillId="0" borderId="49" xfId="62" applyFont="1" applyBorder="1" applyAlignment="1">
      <alignment horizontal="center" vertical="center" wrapText="1"/>
      <protection/>
    </xf>
    <xf numFmtId="0" fontId="0" fillId="0" borderId="20" xfId="62" applyFont="1" applyBorder="1" applyAlignment="1">
      <alignment horizontal="center" vertical="center" wrapText="1"/>
      <protection/>
    </xf>
    <xf numFmtId="0" fontId="0" fillId="0" borderId="28" xfId="62" applyFont="1" applyBorder="1" applyAlignment="1">
      <alignment horizontal="center" vertical="center" wrapText="1"/>
      <protection/>
    </xf>
    <xf numFmtId="0" fontId="0" fillId="0" borderId="86" xfId="62" applyFont="1" applyBorder="1" applyAlignment="1">
      <alignment horizontal="center" vertical="center" wrapText="1"/>
      <protection/>
    </xf>
    <xf numFmtId="0" fontId="0" fillId="0" borderId="0" xfId="62" applyFont="1" applyBorder="1" applyAlignment="1">
      <alignment horizontal="center" vertical="center" wrapText="1"/>
      <protection/>
    </xf>
    <xf numFmtId="0" fontId="0" fillId="0" borderId="27" xfId="62" applyFont="1" applyBorder="1" applyAlignment="1">
      <alignment horizontal="center" vertical="center" wrapText="1"/>
      <protection/>
    </xf>
    <xf numFmtId="0" fontId="0" fillId="0" borderId="81" xfId="62" applyFont="1" applyBorder="1" applyAlignment="1">
      <alignment horizontal="center" vertical="center" wrapText="1"/>
      <protection/>
    </xf>
    <xf numFmtId="0" fontId="0" fillId="0" borderId="47" xfId="62" applyFont="1" applyBorder="1" applyAlignment="1">
      <alignment horizontal="center" vertical="center" wrapText="1"/>
      <protection/>
    </xf>
    <xf numFmtId="0" fontId="0" fillId="0" borderId="29" xfId="62" applyFont="1" applyBorder="1" applyAlignment="1">
      <alignment horizontal="center" vertical="center" wrapText="1"/>
      <protection/>
    </xf>
    <xf numFmtId="0" fontId="0" fillId="0" borderId="35" xfId="62" applyFont="1" applyBorder="1" applyAlignment="1">
      <alignment horizontal="center" vertical="center" wrapText="1"/>
      <protection/>
    </xf>
    <xf numFmtId="0" fontId="0" fillId="0" borderId="16" xfId="62" applyFont="1" applyBorder="1" applyAlignment="1">
      <alignment horizontal="center" vertical="center" wrapText="1"/>
      <protection/>
    </xf>
    <xf numFmtId="0" fontId="0" fillId="0" borderId="23" xfId="62" applyFont="1" applyBorder="1" applyAlignment="1">
      <alignment horizontal="center" vertical="center" wrapText="1"/>
      <protection/>
    </xf>
    <xf numFmtId="0" fontId="0" fillId="0" borderId="24" xfId="62" applyFont="1" applyBorder="1" applyAlignment="1">
      <alignment horizontal="center" vertical="center" wrapText="1"/>
      <protection/>
    </xf>
    <xf numFmtId="0" fontId="0" fillId="0" borderId="34" xfId="62" applyFont="1" applyBorder="1" applyAlignment="1">
      <alignment horizontal="center" vertical="center" wrapText="1"/>
      <protection/>
    </xf>
    <xf numFmtId="0" fontId="0" fillId="0" borderId="37" xfId="64" applyFont="1" applyBorder="1" applyAlignment="1">
      <alignment horizontal="center" vertical="center" wrapText="1"/>
      <protection/>
    </xf>
    <xf numFmtId="0" fontId="0" fillId="0" borderId="37" xfId="0" applyBorder="1" applyAlignment="1">
      <alignment horizontal="center" vertical="center" wrapText="1"/>
    </xf>
    <xf numFmtId="187" fontId="0" fillId="0" borderId="48" xfId="0" applyNumberFormat="1" applyBorder="1" applyAlignment="1">
      <alignment horizontal="right" vertical="center"/>
    </xf>
    <xf numFmtId="187" fontId="0" fillId="0" borderId="68" xfId="0" applyNumberFormat="1" applyBorder="1" applyAlignment="1">
      <alignment horizontal="center" vertical="center" wrapText="1"/>
    </xf>
    <xf numFmtId="187" fontId="0" fillId="0" borderId="70" xfId="0" applyNumberFormat="1" applyBorder="1" applyAlignment="1">
      <alignment horizontal="center" vertical="center" wrapText="1"/>
    </xf>
    <xf numFmtId="187" fontId="0" fillId="0" borderId="16" xfId="0" applyNumberFormat="1" applyBorder="1" applyAlignment="1">
      <alignment horizontal="center" vertical="center" wrapText="1"/>
    </xf>
    <xf numFmtId="187" fontId="0" fillId="0" borderId="23" xfId="0" applyNumberFormat="1" applyBorder="1" applyAlignment="1">
      <alignment horizontal="center" vertical="center" wrapText="1"/>
    </xf>
    <xf numFmtId="187" fontId="0" fillId="0" borderId="24" xfId="0" applyNumberFormat="1" applyBorder="1" applyAlignment="1">
      <alignment horizontal="center" vertical="center" wrapText="1"/>
    </xf>
    <xf numFmtId="187" fontId="0" fillId="0" borderId="34" xfId="0" applyNumberFormat="1" applyBorder="1" applyAlignment="1">
      <alignment horizontal="center" vertical="center" wrapText="1"/>
    </xf>
    <xf numFmtId="187" fontId="0" fillId="0" borderId="39" xfId="0" applyNumberFormat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187" fontId="0" fillId="0" borderId="44" xfId="0" applyNumberFormat="1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187" fontId="0" fillId="0" borderId="14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87" fontId="0" fillId="0" borderId="14" xfId="0" applyNumberFormat="1" applyBorder="1" applyAlignment="1">
      <alignment horizontal="center" vertical="center" wrapText="1"/>
    </xf>
    <xf numFmtId="187" fontId="0" fillId="0" borderId="39" xfId="0" applyNumberFormat="1" applyBorder="1" applyAlignment="1">
      <alignment horizontal="center" vertical="center" wrapText="1"/>
    </xf>
    <xf numFmtId="187" fontId="0" fillId="0" borderId="26" xfId="0" applyNumberFormat="1" applyBorder="1" applyAlignment="1">
      <alignment horizontal="center" vertical="center" wrapText="1"/>
    </xf>
    <xf numFmtId="187" fontId="0" fillId="0" borderId="41" xfId="0" applyNumberFormat="1" applyBorder="1" applyAlignment="1">
      <alignment horizontal="center" vertical="center" wrapText="1"/>
    </xf>
    <xf numFmtId="187" fontId="0" fillId="0" borderId="17" xfId="0" applyNumberFormat="1" applyBorder="1" applyAlignment="1">
      <alignment horizontal="center" vertical="center" wrapText="1"/>
    </xf>
    <xf numFmtId="187" fontId="0" fillId="0" borderId="25" xfId="0" applyNumberForma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1" fillId="0" borderId="71" xfId="0" applyFont="1" applyBorder="1" applyAlignment="1">
      <alignment vertical="center" wrapText="1"/>
    </xf>
    <xf numFmtId="0" fontId="0" fillId="0" borderId="72" xfId="0" applyBorder="1" applyAlignment="1">
      <alignment vertical="center"/>
    </xf>
    <xf numFmtId="0" fontId="0" fillId="0" borderId="73" xfId="0" applyBorder="1" applyAlignment="1">
      <alignment vertical="center"/>
    </xf>
    <xf numFmtId="0" fontId="0" fillId="0" borderId="74" xfId="0" applyBorder="1" applyAlignment="1">
      <alignment vertical="center"/>
    </xf>
    <xf numFmtId="0" fontId="0" fillId="0" borderId="75" xfId="0" applyBorder="1" applyAlignment="1">
      <alignment vertical="center"/>
    </xf>
    <xf numFmtId="0" fontId="0" fillId="0" borderId="76" xfId="0" applyBorder="1" applyAlignment="1">
      <alignment vertical="center"/>
    </xf>
    <xf numFmtId="187" fontId="0" fillId="0" borderId="63" xfId="0" applyNumberFormat="1" applyBorder="1" applyAlignment="1">
      <alignment horizontal="center" vertical="center"/>
    </xf>
    <xf numFmtId="187" fontId="0" fillId="0" borderId="64" xfId="0" applyNumberFormat="1" applyBorder="1" applyAlignment="1">
      <alignment horizontal="center" vertical="center"/>
    </xf>
    <xf numFmtId="187" fontId="0" fillId="0" borderId="69" xfId="0" applyNumberFormat="1" applyBorder="1" applyAlignment="1">
      <alignment horizontal="center" vertical="center"/>
    </xf>
    <xf numFmtId="187" fontId="0" fillId="0" borderId="65" xfId="0" applyNumberFormat="1" applyBorder="1" applyAlignment="1">
      <alignment horizontal="center" vertical="center"/>
    </xf>
    <xf numFmtId="0" fontId="0" fillId="0" borderId="14" xfId="64" applyBorder="1" applyAlignment="1">
      <alignment horizontal="center" vertical="center"/>
      <protection/>
    </xf>
    <xf numFmtId="0" fontId="0" fillId="0" borderId="12" xfId="64" applyBorder="1" applyAlignment="1">
      <alignment horizontal="center" vertical="center"/>
      <protection/>
    </xf>
    <xf numFmtId="0" fontId="0" fillId="0" borderId="89" xfId="64" applyFont="1" applyBorder="1" applyAlignment="1">
      <alignment horizontal="center" vertical="center" wrapText="1"/>
      <protection/>
    </xf>
    <xf numFmtId="0" fontId="0" fillId="0" borderId="89" xfId="64" applyBorder="1" applyAlignment="1">
      <alignment horizontal="center" vertical="center" wrapText="1"/>
      <protection/>
    </xf>
    <xf numFmtId="0" fontId="0" fillId="0" borderId="22" xfId="64" applyBorder="1" applyAlignment="1">
      <alignment horizontal="center" vertical="center" wrapText="1"/>
      <protection/>
    </xf>
    <xf numFmtId="0" fontId="0" fillId="0" borderId="26" xfId="64" applyBorder="1" applyAlignment="1">
      <alignment horizontal="center" vertical="center" wrapText="1"/>
      <protection/>
    </xf>
    <xf numFmtId="0" fontId="0" fillId="0" borderId="68" xfId="64" applyFont="1" applyBorder="1" applyAlignment="1">
      <alignment horizontal="center" vertical="center" wrapText="1"/>
      <protection/>
    </xf>
    <xf numFmtId="0" fontId="0" fillId="0" borderId="77" xfId="64" applyFont="1" applyBorder="1" applyAlignment="1">
      <alignment horizontal="center" vertical="center" wrapText="1"/>
      <protection/>
    </xf>
    <xf numFmtId="0" fontId="0" fillId="0" borderId="16" xfId="64" applyFont="1" applyBorder="1" applyAlignment="1">
      <alignment horizontal="center" vertical="center" wrapText="1"/>
      <protection/>
    </xf>
    <xf numFmtId="0" fontId="0" fillId="0" borderId="15" xfId="64" applyFont="1" applyBorder="1" applyAlignment="1">
      <alignment horizontal="center" vertical="center" wrapText="1"/>
      <protection/>
    </xf>
    <xf numFmtId="0" fontId="0" fillId="0" borderId="24" xfId="64" applyFont="1" applyBorder="1" applyAlignment="1">
      <alignment horizontal="center" vertical="center" wrapText="1"/>
      <protection/>
    </xf>
    <xf numFmtId="0" fontId="0" fillId="0" borderId="25" xfId="64" applyFont="1" applyBorder="1" applyAlignment="1">
      <alignment horizontal="center" vertical="center" wrapText="1"/>
      <protection/>
    </xf>
    <xf numFmtId="0" fontId="2" fillId="0" borderId="89" xfId="64" applyFont="1" applyBorder="1" applyAlignment="1">
      <alignment horizontal="center" vertical="center" wrapText="1"/>
      <protection/>
    </xf>
    <xf numFmtId="0" fontId="2" fillId="0" borderId="68" xfId="64" applyFont="1" applyBorder="1" applyAlignment="1">
      <alignment horizontal="center" vertical="center" wrapText="1"/>
      <protection/>
    </xf>
    <xf numFmtId="0" fontId="2" fillId="0" borderId="22" xfId="64" applyFont="1" applyBorder="1" applyAlignment="1">
      <alignment horizontal="center" vertical="center" wrapText="1"/>
      <protection/>
    </xf>
    <xf numFmtId="0" fontId="2" fillId="0" borderId="16" xfId="64" applyFont="1" applyBorder="1" applyAlignment="1">
      <alignment horizontal="center" vertical="center" wrapText="1"/>
      <protection/>
    </xf>
    <xf numFmtId="0" fontId="2" fillId="0" borderId="26" xfId="64" applyFont="1" applyBorder="1" applyAlignment="1">
      <alignment horizontal="center" vertical="center" wrapText="1"/>
      <protection/>
    </xf>
    <xf numFmtId="0" fontId="2" fillId="0" borderId="24" xfId="64" applyFont="1" applyBorder="1" applyAlignment="1">
      <alignment horizontal="center" vertical="center" wrapText="1"/>
      <protection/>
    </xf>
    <xf numFmtId="0" fontId="0" fillId="0" borderId="12" xfId="64" applyBorder="1" applyAlignment="1">
      <alignment vertical="center"/>
      <protection/>
    </xf>
    <xf numFmtId="0" fontId="3" fillId="0" borderId="71" xfId="64" applyFont="1" applyBorder="1" applyAlignment="1">
      <alignment vertical="center" wrapText="1"/>
      <protection/>
    </xf>
    <xf numFmtId="0" fontId="0" fillId="0" borderId="72" xfId="64" applyFont="1" applyBorder="1" applyAlignment="1">
      <alignment vertical="center"/>
      <protection/>
    </xf>
    <xf numFmtId="0" fontId="0" fillId="0" borderId="73" xfId="64" applyFont="1" applyBorder="1" applyAlignment="1">
      <alignment vertical="center"/>
      <protection/>
    </xf>
    <xf numFmtId="0" fontId="0" fillId="0" borderId="74" xfId="64" applyFont="1" applyBorder="1" applyAlignment="1">
      <alignment vertical="center"/>
      <protection/>
    </xf>
    <xf numFmtId="0" fontId="0" fillId="0" borderId="75" xfId="64" applyFont="1" applyBorder="1" applyAlignment="1">
      <alignment vertical="center"/>
      <protection/>
    </xf>
    <xf numFmtId="0" fontId="0" fillId="0" borderId="76" xfId="64" applyFont="1" applyBorder="1" applyAlignment="1">
      <alignment vertical="center"/>
      <protection/>
    </xf>
    <xf numFmtId="0" fontId="0" fillId="0" borderId="68" xfId="64" applyBorder="1" applyAlignment="1">
      <alignment horizontal="center" vertical="center" wrapText="1"/>
      <protection/>
    </xf>
    <xf numFmtId="0" fontId="0" fillId="0" borderId="70" xfId="64" applyBorder="1" applyAlignment="1">
      <alignment horizontal="center" vertical="center" wrapText="1"/>
      <protection/>
    </xf>
    <xf numFmtId="0" fontId="0" fillId="0" borderId="16" xfId="64" applyBorder="1" applyAlignment="1">
      <alignment horizontal="center" vertical="center" wrapText="1"/>
      <protection/>
    </xf>
    <xf numFmtId="0" fontId="0" fillId="0" borderId="23" xfId="64" applyBorder="1" applyAlignment="1">
      <alignment horizontal="center" vertical="center" wrapText="1"/>
      <protection/>
    </xf>
    <xf numFmtId="0" fontId="0" fillId="0" borderId="24" xfId="64" applyBorder="1" applyAlignment="1">
      <alignment horizontal="center" vertical="center" wrapText="1"/>
      <protection/>
    </xf>
    <xf numFmtId="0" fontId="0" fillId="0" borderId="34" xfId="64" applyBorder="1" applyAlignment="1">
      <alignment horizontal="center" vertical="center" wrapText="1"/>
      <protection/>
    </xf>
    <xf numFmtId="0" fontId="0" fillId="0" borderId="90" xfId="64" applyFont="1" applyBorder="1" applyAlignment="1">
      <alignment horizontal="center" vertical="center" wrapText="1"/>
      <protection/>
    </xf>
    <xf numFmtId="0" fontId="0" fillId="0" borderId="54" xfId="64" applyBorder="1" applyAlignment="1">
      <alignment horizontal="center" vertical="center" wrapText="1"/>
      <protection/>
    </xf>
    <xf numFmtId="0" fontId="0" fillId="0" borderId="52" xfId="64" applyBorder="1" applyAlignment="1">
      <alignment horizontal="center" vertical="center" wrapText="1"/>
      <protection/>
    </xf>
    <xf numFmtId="0" fontId="0" fillId="0" borderId="44" xfId="64" applyBorder="1" applyAlignment="1">
      <alignment horizontal="center" vertical="center"/>
      <protection/>
    </xf>
    <xf numFmtId="0" fontId="0" fillId="0" borderId="78" xfId="64" applyBorder="1" applyAlignment="1">
      <alignment vertical="center"/>
      <protection/>
    </xf>
    <xf numFmtId="0" fontId="0" fillId="0" borderId="91" xfId="64" applyFont="1" applyBorder="1" applyAlignment="1">
      <alignment horizontal="center" vertical="center" wrapText="1"/>
      <protection/>
    </xf>
    <xf numFmtId="0" fontId="0" fillId="0" borderId="22" xfId="64" applyFont="1" applyBorder="1" applyAlignment="1">
      <alignment horizontal="center" vertical="center" wrapText="1"/>
      <protection/>
    </xf>
    <xf numFmtId="0" fontId="0" fillId="0" borderId="40" xfId="64" applyFont="1" applyBorder="1" applyAlignment="1">
      <alignment horizontal="center" vertical="center" wrapText="1"/>
      <protection/>
    </xf>
    <xf numFmtId="0" fontId="0" fillId="0" borderId="26" xfId="64" applyFont="1" applyBorder="1" applyAlignment="1">
      <alignment horizontal="center" vertical="center" wrapText="1"/>
      <protection/>
    </xf>
    <xf numFmtId="0" fontId="0" fillId="0" borderId="41" xfId="64" applyFont="1" applyBorder="1" applyAlignment="1">
      <alignment horizontal="center" vertical="center" wrapText="1"/>
      <protection/>
    </xf>
    <xf numFmtId="0" fontId="0" fillId="0" borderId="18" xfId="64" applyBorder="1" applyAlignment="1">
      <alignment horizontal="center" vertical="center"/>
      <protection/>
    </xf>
    <xf numFmtId="0" fontId="0" fillId="0" borderId="19" xfId="64" applyBorder="1" applyAlignment="1">
      <alignment vertical="center"/>
      <protection/>
    </xf>
    <xf numFmtId="0" fontId="0" fillId="0" borderId="39" xfId="64" applyBorder="1" applyAlignment="1">
      <alignment horizontal="center" vertical="center"/>
      <protection/>
    </xf>
    <xf numFmtId="0" fontId="0" fillId="0" borderId="60" xfId="64" applyBorder="1" applyAlignment="1">
      <alignment vertical="center"/>
      <protection/>
    </xf>
    <xf numFmtId="0" fontId="0" fillId="0" borderId="83" xfId="0" applyFill="1" applyBorder="1" applyAlignment="1">
      <alignment horizontal="center" vertical="center" wrapText="1"/>
    </xf>
    <xf numFmtId="0" fontId="0" fillId="0" borderId="83" xfId="0" applyFill="1" applyBorder="1" applyAlignment="1">
      <alignment horizontal="center" vertical="center"/>
    </xf>
    <xf numFmtId="0" fontId="0" fillId="0" borderId="92" xfId="0" applyFill="1" applyBorder="1" applyAlignment="1">
      <alignment horizontal="center" vertical="center" wrapText="1"/>
    </xf>
    <xf numFmtId="0" fontId="0" fillId="0" borderId="68" xfId="0" applyFill="1" applyBorder="1" applyAlignment="1">
      <alignment horizontal="center" vertical="center" wrapText="1"/>
    </xf>
    <xf numFmtId="0" fontId="0" fillId="0" borderId="70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 wrapText="1"/>
    </xf>
    <xf numFmtId="0" fontId="0" fillId="0" borderId="63" xfId="0" applyFont="1" applyFill="1" applyBorder="1" applyAlignment="1">
      <alignment horizontal="center" vertical="center" wrapText="1"/>
    </xf>
    <xf numFmtId="0" fontId="0" fillId="0" borderId="64" xfId="0" applyFill="1" applyBorder="1" applyAlignment="1">
      <alignment horizontal="center" vertical="center"/>
    </xf>
    <xf numFmtId="0" fontId="0" fillId="0" borderId="65" xfId="0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81" xfId="0" applyFont="1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187" fontId="0" fillId="0" borderId="22" xfId="0" applyNumberFormat="1" applyBorder="1" applyAlignment="1">
      <alignment horizontal="center" vertical="center" wrapText="1"/>
    </xf>
    <xf numFmtId="187" fontId="0" fillId="0" borderId="15" xfId="0" applyNumberFormat="1" applyBorder="1" applyAlignment="1">
      <alignment horizontal="center" vertical="center" wrapText="1"/>
    </xf>
    <xf numFmtId="187" fontId="0" fillId="0" borderId="18" xfId="0" applyNumberFormat="1" applyBorder="1" applyAlignment="1">
      <alignment horizontal="center" vertical="center" wrapText="1"/>
    </xf>
    <xf numFmtId="187" fontId="0" fillId="0" borderId="28" xfId="0" applyNumberFormat="1" applyBorder="1" applyAlignment="1">
      <alignment horizontal="center" vertical="center" wrapText="1"/>
    </xf>
    <xf numFmtId="187" fontId="0" fillId="0" borderId="29" xfId="0" applyNumberFormat="1" applyBorder="1" applyAlignment="1">
      <alignment horizontal="center" vertical="center" wrapText="1"/>
    </xf>
    <xf numFmtId="0" fontId="0" fillId="0" borderId="64" xfId="0" applyBorder="1" applyAlignment="1">
      <alignment vertical="center"/>
    </xf>
    <xf numFmtId="0" fontId="0" fillId="0" borderId="65" xfId="0" applyBorder="1" applyAlignment="1">
      <alignment vertical="center"/>
    </xf>
    <xf numFmtId="187" fontId="0" fillId="0" borderId="18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87" fontId="0" fillId="0" borderId="0" xfId="0" applyNumberFormat="1" applyBorder="1" applyAlignment="1">
      <alignment horizontal="center" vertical="center" wrapText="1"/>
    </xf>
    <xf numFmtId="187" fontId="0" fillId="0" borderId="47" xfId="0" applyNumberFormat="1" applyBorder="1" applyAlignment="1">
      <alignment horizontal="center" vertical="center" wrapText="1"/>
    </xf>
    <xf numFmtId="187" fontId="0" fillId="0" borderId="40" xfId="0" applyNumberFormat="1" applyBorder="1" applyAlignment="1">
      <alignment horizontal="center" vertical="center" wrapText="1"/>
    </xf>
    <xf numFmtId="0" fontId="0" fillId="0" borderId="14" xfId="64" applyFont="1" applyBorder="1" applyAlignment="1">
      <alignment horizontal="center" vertical="center"/>
      <protection/>
    </xf>
    <xf numFmtId="0" fontId="0" fillId="0" borderId="12" xfId="64" applyFont="1" applyBorder="1" applyAlignment="1">
      <alignment horizontal="center" vertical="center"/>
      <protection/>
    </xf>
    <xf numFmtId="0" fontId="0" fillId="0" borderId="60" xfId="64" applyBorder="1" applyAlignment="1">
      <alignment horizontal="center" vertical="center"/>
      <protection/>
    </xf>
    <xf numFmtId="0" fontId="0" fillId="0" borderId="53" xfId="64" applyFont="1" applyBorder="1" applyAlignment="1">
      <alignment horizontal="center" vertical="center"/>
      <protection/>
    </xf>
    <xf numFmtId="0" fontId="0" fillId="0" borderId="56" xfId="64" applyFont="1" applyBorder="1" applyAlignment="1">
      <alignment horizontal="center" vertical="center"/>
      <protection/>
    </xf>
    <xf numFmtId="0" fontId="0" fillId="0" borderId="48" xfId="63" applyFont="1" applyBorder="1" applyAlignment="1">
      <alignment horizontal="right" vertical="center"/>
      <protection/>
    </xf>
    <xf numFmtId="0" fontId="0" fillId="0" borderId="63" xfId="64" applyFont="1" applyBorder="1" applyAlignment="1">
      <alignment horizontal="center" vertical="center" wrapText="1"/>
      <protection/>
    </xf>
    <xf numFmtId="0" fontId="0" fillId="0" borderId="64" xfId="64" applyFont="1" applyBorder="1" applyAlignment="1">
      <alignment horizontal="center" vertical="center" wrapText="1"/>
      <protection/>
    </xf>
    <xf numFmtId="0" fontId="0" fillId="0" borderId="65" xfId="64" applyFont="1" applyBorder="1" applyAlignment="1">
      <alignment horizontal="center" vertical="center" wrapText="1"/>
      <protection/>
    </xf>
    <xf numFmtId="0" fontId="0" fillId="0" borderId="49" xfId="64" applyFont="1" applyBorder="1" applyAlignment="1">
      <alignment horizontal="center" vertical="center" wrapText="1"/>
      <protection/>
    </xf>
    <xf numFmtId="0" fontId="0" fillId="0" borderId="17" xfId="64" applyBorder="1" applyAlignment="1">
      <alignment horizontal="center" vertical="center" wrapText="1"/>
      <protection/>
    </xf>
    <xf numFmtId="0" fontId="0" fillId="0" borderId="86" xfId="64" applyBorder="1" applyAlignment="1">
      <alignment horizontal="center" vertical="center" wrapText="1"/>
      <protection/>
    </xf>
    <xf numFmtId="0" fontId="0" fillId="0" borderId="15" xfId="64" applyBorder="1" applyAlignment="1">
      <alignment horizontal="center" vertical="center" wrapText="1"/>
      <protection/>
    </xf>
    <xf numFmtId="0" fontId="0" fillId="0" borderId="81" xfId="64" applyBorder="1" applyAlignment="1">
      <alignment horizontal="center" vertical="center" wrapText="1"/>
      <protection/>
    </xf>
    <xf numFmtId="0" fontId="0" fillId="0" borderId="25" xfId="64" applyBorder="1" applyAlignment="1">
      <alignment horizontal="center" vertical="center" wrapText="1"/>
      <protection/>
    </xf>
    <xf numFmtId="0" fontId="0" fillId="0" borderId="18" xfId="64" applyFont="1" applyBorder="1" applyAlignment="1">
      <alignment horizontal="center" vertical="center" wrapText="1"/>
      <protection/>
    </xf>
    <xf numFmtId="0" fontId="0" fillId="0" borderId="28" xfId="64" applyBorder="1" applyAlignment="1">
      <alignment horizontal="center" vertical="center" wrapText="1"/>
      <protection/>
    </xf>
    <xf numFmtId="0" fontId="0" fillId="0" borderId="27" xfId="64" applyBorder="1" applyAlignment="1">
      <alignment horizontal="center" vertical="center" wrapText="1"/>
      <protection/>
    </xf>
    <xf numFmtId="0" fontId="0" fillId="0" borderId="29" xfId="64" applyBorder="1" applyAlignment="1">
      <alignment horizontal="center" vertical="center" wrapText="1"/>
      <protection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187" fontId="0" fillId="0" borderId="48" xfId="0" applyNumberForma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8" xfId="64" applyFont="1" applyBorder="1" applyAlignment="1">
      <alignment horizontal="right" vertical="center"/>
      <protection/>
    </xf>
    <xf numFmtId="0" fontId="0" fillId="0" borderId="70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93" xfId="0" applyFont="1" applyBorder="1" applyAlignment="1">
      <alignment horizontal="center" vertical="center" wrapText="1"/>
    </xf>
    <xf numFmtId="0" fontId="0" fillId="0" borderId="94" xfId="0" applyFont="1" applyBorder="1" applyAlignment="1">
      <alignment horizontal="center" vertical="center" wrapText="1"/>
    </xf>
    <xf numFmtId="0" fontId="0" fillId="0" borderId="82" xfId="0" applyFont="1" applyBorder="1" applyAlignment="1">
      <alignment horizontal="center" vertical="center" wrapText="1"/>
    </xf>
    <xf numFmtId="0" fontId="0" fillId="0" borderId="83" xfId="0" applyFont="1" applyBorder="1" applyAlignment="1">
      <alignment horizontal="center" vertical="center" wrapText="1"/>
    </xf>
    <xf numFmtId="0" fontId="0" fillId="0" borderId="83" xfId="0" applyBorder="1" applyAlignment="1">
      <alignment horizontal="center" vertical="center" wrapText="1"/>
    </xf>
    <xf numFmtId="0" fontId="0" fillId="0" borderId="94" xfId="0" applyBorder="1" applyAlignment="1">
      <alignment horizontal="center" vertical="center"/>
    </xf>
    <xf numFmtId="0" fontId="0" fillId="0" borderId="95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92" xfId="0" applyBorder="1" applyAlignment="1">
      <alignment horizontal="center" vertical="center" wrapText="1"/>
    </xf>
    <xf numFmtId="0" fontId="0" fillId="0" borderId="0" xfId="60">
      <alignment vertical="center"/>
      <protection/>
    </xf>
    <xf numFmtId="182" fontId="0" fillId="0" borderId="0" xfId="60" applyNumberFormat="1">
      <alignment vertical="center"/>
      <protection/>
    </xf>
    <xf numFmtId="179" fontId="0" fillId="0" borderId="0" xfId="60" applyNumberFormat="1">
      <alignment vertical="center"/>
      <protection/>
    </xf>
    <xf numFmtId="0" fontId="0" fillId="0" borderId="48" xfId="61" applyFont="1" applyBorder="1" applyAlignment="1" quotePrefix="1">
      <alignment horizontal="right" vertical="center"/>
      <protection/>
    </xf>
    <xf numFmtId="0" fontId="0" fillId="0" borderId="48" xfId="61" applyFont="1" applyBorder="1" applyAlignment="1" quotePrefix="1">
      <alignment horizontal="right" vertical="center"/>
      <protection/>
    </xf>
    <xf numFmtId="0" fontId="1" fillId="0" borderId="96" xfId="60" applyFont="1" applyBorder="1" applyAlignment="1">
      <alignment vertical="center" wrapText="1"/>
      <protection/>
    </xf>
    <xf numFmtId="0" fontId="0" fillId="0" borderId="97" xfId="60" applyBorder="1" applyAlignment="1">
      <alignment vertical="center"/>
      <protection/>
    </xf>
    <xf numFmtId="0" fontId="0" fillId="0" borderId="88" xfId="60" applyBorder="1" applyAlignment="1">
      <alignment horizontal="center" vertical="center"/>
      <protection/>
    </xf>
    <xf numFmtId="0" fontId="0" fillId="0" borderId="64" xfId="60" applyBorder="1" applyAlignment="1">
      <alignment horizontal="center" vertical="center"/>
      <protection/>
    </xf>
    <xf numFmtId="0" fontId="0" fillId="0" borderId="65" xfId="60" applyBorder="1" applyAlignment="1">
      <alignment horizontal="center" vertical="center"/>
      <protection/>
    </xf>
    <xf numFmtId="0" fontId="0" fillId="0" borderId="98" xfId="60" applyBorder="1" applyAlignment="1">
      <alignment vertical="center"/>
      <protection/>
    </xf>
    <xf numFmtId="0" fontId="0" fillId="0" borderId="99" xfId="60" applyBorder="1" applyAlignment="1">
      <alignment vertical="center"/>
      <protection/>
    </xf>
    <xf numFmtId="0" fontId="0" fillId="0" borderId="100" xfId="60" applyBorder="1" applyAlignment="1">
      <alignment horizontal="center" vertical="center"/>
      <protection/>
    </xf>
    <xf numFmtId="0" fontId="0" fillId="0" borderId="101" xfId="60" applyBorder="1" applyAlignment="1">
      <alignment horizontal="center" vertical="center"/>
      <protection/>
    </xf>
    <xf numFmtId="0" fontId="0" fillId="0" borderId="102" xfId="60" applyFont="1" applyBorder="1" applyAlignment="1">
      <alignment horizontal="center" vertical="center"/>
      <protection/>
    </xf>
    <xf numFmtId="0" fontId="0" fillId="0" borderId="47" xfId="60" applyBorder="1" applyAlignment="1">
      <alignment horizontal="center" vertical="center"/>
      <protection/>
    </xf>
    <xf numFmtId="0" fontId="0" fillId="0" borderId="26" xfId="60" applyBorder="1">
      <alignment vertical="center"/>
      <protection/>
    </xf>
    <xf numFmtId="179" fontId="0" fillId="0" borderId="26" xfId="60" applyNumberFormat="1" applyBorder="1">
      <alignment vertical="center"/>
      <protection/>
    </xf>
    <xf numFmtId="182" fontId="0" fillId="0" borderId="26" xfId="60" applyNumberFormat="1" applyBorder="1">
      <alignment vertical="center"/>
      <protection/>
    </xf>
    <xf numFmtId="179" fontId="0" fillId="0" borderId="41" xfId="60" applyNumberFormat="1" applyBorder="1">
      <alignment vertical="center"/>
      <protection/>
    </xf>
    <xf numFmtId="0" fontId="0" fillId="0" borderId="103" xfId="60" applyBorder="1" applyAlignment="1">
      <alignment horizontal="center" vertical="center" wrapText="1"/>
      <protection/>
    </xf>
    <xf numFmtId="0" fontId="0" fillId="0" borderId="14" xfId="60" applyBorder="1" applyAlignment="1">
      <alignment horizontal="distributed" vertical="center"/>
      <protection/>
    </xf>
    <xf numFmtId="0" fontId="0" fillId="0" borderId="14" xfId="60" applyBorder="1">
      <alignment vertical="center"/>
      <protection/>
    </xf>
    <xf numFmtId="179" fontId="0" fillId="0" borderId="14" xfId="60" applyNumberFormat="1" applyBorder="1">
      <alignment vertical="center"/>
      <protection/>
    </xf>
    <xf numFmtId="182" fontId="0" fillId="0" borderId="14" xfId="60" applyNumberFormat="1" applyBorder="1">
      <alignment vertical="center"/>
      <protection/>
    </xf>
    <xf numFmtId="179" fontId="0" fillId="0" borderId="39" xfId="60" applyNumberFormat="1" applyBorder="1">
      <alignment vertical="center"/>
      <protection/>
    </xf>
    <xf numFmtId="0" fontId="0" fillId="0" borderId="57" xfId="60" applyBorder="1" applyAlignment="1">
      <alignment horizontal="center" vertical="center"/>
      <protection/>
    </xf>
    <xf numFmtId="0" fontId="0" fillId="0" borderId="22" xfId="60" applyBorder="1" applyAlignment="1">
      <alignment horizontal="distributed" vertical="center"/>
      <protection/>
    </xf>
    <xf numFmtId="0" fontId="0" fillId="0" borderId="22" xfId="60" applyBorder="1">
      <alignment vertical="center"/>
      <protection/>
    </xf>
    <xf numFmtId="179" fontId="0" fillId="0" borderId="22" xfId="60" applyNumberFormat="1" applyBorder="1">
      <alignment vertical="center"/>
      <protection/>
    </xf>
    <xf numFmtId="182" fontId="0" fillId="0" borderId="22" xfId="60" applyNumberFormat="1" applyBorder="1">
      <alignment vertical="center"/>
      <protection/>
    </xf>
    <xf numFmtId="179" fontId="0" fillId="0" borderId="40" xfId="60" applyNumberFormat="1" applyBorder="1">
      <alignment vertical="center"/>
      <protection/>
    </xf>
    <xf numFmtId="0" fontId="0" fillId="0" borderId="22" xfId="60" applyFont="1" applyBorder="1" applyAlignment="1">
      <alignment horizontal="distributed" vertical="center"/>
      <protection/>
    </xf>
    <xf numFmtId="0" fontId="0" fillId="0" borderId="22" xfId="60" applyBorder="1" applyAlignment="1">
      <alignment horizontal="right" vertical="center"/>
      <protection/>
    </xf>
    <xf numFmtId="0" fontId="0" fillId="0" borderId="22" xfId="60" applyBorder="1" applyAlignment="1">
      <alignment horizontal="distributed" vertical="center" wrapText="1"/>
      <protection/>
    </xf>
    <xf numFmtId="179" fontId="0" fillId="0" borderId="40" xfId="60" applyNumberFormat="1" applyFont="1" applyBorder="1">
      <alignment vertical="center"/>
      <protection/>
    </xf>
    <xf numFmtId="0" fontId="0" fillId="0" borderId="22" xfId="60" applyBorder="1" applyAlignment="1">
      <alignment horizontal="center" vertical="center" shrinkToFit="1"/>
      <protection/>
    </xf>
    <xf numFmtId="0" fontId="0" fillId="0" borderId="102" xfId="60" applyBorder="1" applyAlignment="1">
      <alignment horizontal="center" vertical="center"/>
      <protection/>
    </xf>
    <xf numFmtId="0" fontId="0" fillId="0" borderId="26" xfId="60" applyFont="1" applyBorder="1" applyAlignment="1">
      <alignment horizontal="distributed" vertical="center"/>
      <protection/>
    </xf>
    <xf numFmtId="0" fontId="0" fillId="0" borderId="57" xfId="60" applyBorder="1" applyAlignment="1">
      <alignment horizontal="center" vertical="center"/>
      <protection/>
    </xf>
    <xf numFmtId="0" fontId="0" fillId="0" borderId="22" xfId="60" applyBorder="1" applyAlignment="1">
      <alignment horizontal="center" vertical="center"/>
      <protection/>
    </xf>
    <xf numFmtId="0" fontId="0" fillId="0" borderId="103" xfId="60" applyBorder="1" applyAlignment="1">
      <alignment horizontal="center" vertical="center" wrapText="1"/>
      <protection/>
    </xf>
    <xf numFmtId="0" fontId="0" fillId="0" borderId="14" xfId="60" applyBorder="1" applyAlignment="1">
      <alignment horizontal="distributed" vertical="center"/>
      <protection/>
    </xf>
    <xf numFmtId="0" fontId="0" fillId="0" borderId="102" xfId="60" applyBorder="1" applyAlignment="1">
      <alignment horizontal="center" vertical="center" wrapText="1"/>
      <protection/>
    </xf>
    <xf numFmtId="0" fontId="0" fillId="0" borderId="26" xfId="60" applyBorder="1" applyAlignment="1">
      <alignment horizontal="distributed" vertical="center"/>
      <protection/>
    </xf>
    <xf numFmtId="0" fontId="0" fillId="0" borderId="57" xfId="60" applyBorder="1" applyAlignment="1">
      <alignment horizontal="center" vertical="center" wrapText="1"/>
      <protection/>
    </xf>
    <xf numFmtId="0" fontId="0" fillId="0" borderId="22" xfId="60" applyBorder="1" applyAlignment="1">
      <alignment horizontal="distributed" vertical="center"/>
      <protection/>
    </xf>
    <xf numFmtId="0" fontId="0" fillId="0" borderId="104" xfId="60" applyBorder="1" applyAlignment="1">
      <alignment horizontal="center" vertical="center" wrapText="1"/>
      <protection/>
    </xf>
    <xf numFmtId="0" fontId="0" fillId="0" borderId="31" xfId="60" applyBorder="1" applyAlignment="1">
      <alignment horizontal="distributed" vertical="center"/>
      <protection/>
    </xf>
    <xf numFmtId="0" fontId="0" fillId="0" borderId="31" xfId="60" applyBorder="1">
      <alignment vertical="center"/>
      <protection/>
    </xf>
    <xf numFmtId="179" fontId="0" fillId="0" borderId="31" xfId="60" applyNumberFormat="1" applyBorder="1">
      <alignment vertical="center"/>
      <protection/>
    </xf>
    <xf numFmtId="182" fontId="0" fillId="0" borderId="31" xfId="60" applyNumberFormat="1" applyBorder="1">
      <alignment vertical="center"/>
      <protection/>
    </xf>
    <xf numFmtId="179" fontId="0" fillId="0" borderId="42" xfId="60" applyNumberFormat="1" applyBorder="1">
      <alignment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子の看護休暇日数" xfId="61"/>
    <cellStyle name="標準_変更様式" xfId="62"/>
    <cellStyle name="標準_変更様式_16県集計用様式" xfId="63"/>
    <cellStyle name="標準_変更様式_県集計用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31"/>
  <sheetViews>
    <sheetView zoomScale="75" zoomScaleNormal="75" zoomScalePageLayoutView="0" workbookViewId="0" topLeftCell="A1">
      <selection activeCell="A1" sqref="A1"/>
    </sheetView>
  </sheetViews>
  <sheetFormatPr defaultColWidth="9.00390625" defaultRowHeight="16.5" customHeight="1"/>
  <cols>
    <col min="1" max="1" width="9.00390625" style="45" customWidth="1"/>
    <col min="2" max="2" width="5.125" style="45" customWidth="1"/>
    <col min="3" max="3" width="14.875" style="45" customWidth="1"/>
    <col min="4" max="23" width="6.75390625" style="45" customWidth="1"/>
    <col min="24" max="16384" width="9.00390625" style="45" customWidth="1"/>
  </cols>
  <sheetData>
    <row r="1" ht="16.5" customHeight="1">
      <c r="B1" s="45" t="s">
        <v>121</v>
      </c>
    </row>
    <row r="2" spans="22:23" ht="16.5" customHeight="1" thickBot="1">
      <c r="V2" s="228" t="s">
        <v>46</v>
      </c>
      <c r="W2" s="228"/>
    </row>
    <row r="3" spans="2:23" ht="16.5" customHeight="1">
      <c r="B3" s="243" t="s">
        <v>61</v>
      </c>
      <c r="C3" s="244"/>
      <c r="D3" s="249" t="s">
        <v>19</v>
      </c>
      <c r="E3" s="250"/>
      <c r="F3" s="240" t="s">
        <v>56</v>
      </c>
      <c r="G3" s="241"/>
      <c r="H3" s="241"/>
      <c r="I3" s="242"/>
      <c r="J3" s="235" t="s">
        <v>134</v>
      </c>
      <c r="K3" s="236"/>
      <c r="L3" s="236"/>
      <c r="M3" s="236"/>
      <c r="N3" s="236"/>
      <c r="O3" s="236"/>
      <c r="P3" s="236"/>
      <c r="Q3" s="236"/>
      <c r="R3" s="236"/>
      <c r="S3" s="236"/>
      <c r="T3" s="236"/>
      <c r="U3" s="236"/>
      <c r="V3" s="236"/>
      <c r="W3" s="237"/>
    </row>
    <row r="4" spans="2:23" ht="16.5" customHeight="1">
      <c r="B4" s="245"/>
      <c r="C4" s="246"/>
      <c r="D4" s="251"/>
      <c r="E4" s="252"/>
      <c r="F4" s="255" t="s">
        <v>20</v>
      </c>
      <c r="G4" s="256"/>
      <c r="H4" s="255" t="s">
        <v>21</v>
      </c>
      <c r="I4" s="261"/>
      <c r="J4" s="238" t="s">
        <v>57</v>
      </c>
      <c r="K4" s="233"/>
      <c r="L4" s="233"/>
      <c r="M4" s="233"/>
      <c r="N4" s="233"/>
      <c r="O4" s="239"/>
      <c r="P4" s="233" t="s">
        <v>58</v>
      </c>
      <c r="Q4" s="233"/>
      <c r="R4" s="233"/>
      <c r="S4" s="233"/>
      <c r="T4" s="233"/>
      <c r="U4" s="233"/>
      <c r="V4" s="233"/>
      <c r="W4" s="234"/>
    </row>
    <row r="5" spans="2:23" ht="16.5" customHeight="1">
      <c r="B5" s="245"/>
      <c r="C5" s="246"/>
      <c r="D5" s="251"/>
      <c r="E5" s="252"/>
      <c r="F5" s="257"/>
      <c r="G5" s="258"/>
      <c r="H5" s="257"/>
      <c r="I5" s="262"/>
      <c r="J5" s="274" t="s">
        <v>22</v>
      </c>
      <c r="K5" s="275"/>
      <c r="L5" s="255" t="s">
        <v>30</v>
      </c>
      <c r="M5" s="275"/>
      <c r="N5" s="277" t="s">
        <v>23</v>
      </c>
      <c r="O5" s="278"/>
      <c r="P5" s="238" t="s">
        <v>60</v>
      </c>
      <c r="Q5" s="233"/>
      <c r="R5" s="233"/>
      <c r="S5" s="230"/>
      <c r="T5" s="229" t="s">
        <v>59</v>
      </c>
      <c r="U5" s="233"/>
      <c r="V5" s="233"/>
      <c r="W5" s="234"/>
    </row>
    <row r="6" spans="2:23" ht="16.5" customHeight="1">
      <c r="B6" s="245"/>
      <c r="C6" s="246"/>
      <c r="D6" s="253"/>
      <c r="E6" s="254"/>
      <c r="F6" s="259"/>
      <c r="G6" s="260"/>
      <c r="H6" s="259"/>
      <c r="I6" s="263"/>
      <c r="J6" s="276"/>
      <c r="K6" s="254"/>
      <c r="L6" s="253"/>
      <c r="M6" s="254"/>
      <c r="N6" s="279"/>
      <c r="O6" s="280"/>
      <c r="P6" s="229" t="s">
        <v>24</v>
      </c>
      <c r="Q6" s="230"/>
      <c r="R6" s="229" t="s">
        <v>25</v>
      </c>
      <c r="S6" s="230"/>
      <c r="T6" s="233" t="s">
        <v>26</v>
      </c>
      <c r="U6" s="230"/>
      <c r="V6" s="233" t="s">
        <v>27</v>
      </c>
      <c r="W6" s="234"/>
    </row>
    <row r="7" spans="2:23" ht="16.5" customHeight="1">
      <c r="B7" s="245"/>
      <c r="C7" s="246"/>
      <c r="D7" s="9" t="s">
        <v>17</v>
      </c>
      <c r="E7" s="226" t="s">
        <v>16</v>
      </c>
      <c r="F7" s="7" t="s">
        <v>17</v>
      </c>
      <c r="G7" s="226" t="s">
        <v>16</v>
      </c>
      <c r="H7" s="7" t="s">
        <v>17</v>
      </c>
      <c r="I7" s="264" t="s">
        <v>16</v>
      </c>
      <c r="J7" s="11" t="s">
        <v>17</v>
      </c>
      <c r="K7" s="226" t="s">
        <v>16</v>
      </c>
      <c r="L7" s="9" t="s">
        <v>17</v>
      </c>
      <c r="M7" s="226" t="s">
        <v>16</v>
      </c>
      <c r="N7" s="11" t="s">
        <v>17</v>
      </c>
      <c r="O7" s="264" t="s">
        <v>16</v>
      </c>
      <c r="P7" s="11" t="s">
        <v>17</v>
      </c>
      <c r="Q7" s="226" t="s">
        <v>16</v>
      </c>
      <c r="R7" s="9" t="s">
        <v>17</v>
      </c>
      <c r="S7" s="226" t="s">
        <v>16</v>
      </c>
      <c r="T7" s="11" t="s">
        <v>17</v>
      </c>
      <c r="U7" s="226" t="s">
        <v>16</v>
      </c>
      <c r="V7" s="6" t="s">
        <v>17</v>
      </c>
      <c r="W7" s="231" t="s">
        <v>16</v>
      </c>
    </row>
    <row r="8" spans="2:23" ht="16.5" customHeight="1" thickBot="1">
      <c r="B8" s="247"/>
      <c r="C8" s="248"/>
      <c r="D8" s="10" t="s">
        <v>18</v>
      </c>
      <c r="E8" s="227"/>
      <c r="F8" s="10" t="s">
        <v>18</v>
      </c>
      <c r="G8" s="227"/>
      <c r="H8" s="10" t="s">
        <v>18</v>
      </c>
      <c r="I8" s="265"/>
      <c r="J8" s="12" t="s">
        <v>18</v>
      </c>
      <c r="K8" s="227"/>
      <c r="L8" s="10" t="s">
        <v>18</v>
      </c>
      <c r="M8" s="227"/>
      <c r="N8" s="12" t="s">
        <v>18</v>
      </c>
      <c r="O8" s="265"/>
      <c r="P8" s="12" t="s">
        <v>18</v>
      </c>
      <c r="Q8" s="227"/>
      <c r="R8" s="10" t="s">
        <v>18</v>
      </c>
      <c r="S8" s="227"/>
      <c r="T8" s="12" t="s">
        <v>18</v>
      </c>
      <c r="U8" s="227"/>
      <c r="V8" s="4" t="s">
        <v>18</v>
      </c>
      <c r="W8" s="232"/>
    </row>
    <row r="9" spans="2:23" ht="24.75" customHeight="1" thickTop="1">
      <c r="B9" s="272" t="s">
        <v>12</v>
      </c>
      <c r="C9" s="273"/>
      <c r="D9" s="15">
        <v>657</v>
      </c>
      <c r="E9" s="17">
        <v>100</v>
      </c>
      <c r="F9" s="35">
        <v>596</v>
      </c>
      <c r="G9" s="18">
        <v>90.71537290715374</v>
      </c>
      <c r="H9" s="16">
        <v>61</v>
      </c>
      <c r="I9" s="38">
        <v>9.284627092846272</v>
      </c>
      <c r="J9" s="16">
        <v>90</v>
      </c>
      <c r="K9" s="18">
        <v>15.789473684210526</v>
      </c>
      <c r="L9" s="35">
        <v>63</v>
      </c>
      <c r="M9" s="18">
        <v>11.052631578947368</v>
      </c>
      <c r="N9" s="16">
        <v>417</v>
      </c>
      <c r="O9" s="38">
        <v>73.15789473684211</v>
      </c>
      <c r="P9" s="16">
        <v>529</v>
      </c>
      <c r="Q9" s="18">
        <v>90.73756432246998</v>
      </c>
      <c r="R9" s="35">
        <v>54</v>
      </c>
      <c r="S9" s="18">
        <v>9.262435677530018</v>
      </c>
      <c r="T9" s="16">
        <v>559</v>
      </c>
      <c r="U9" s="18">
        <v>97.8984238178634</v>
      </c>
      <c r="V9" s="16">
        <v>12</v>
      </c>
      <c r="W9" s="19">
        <v>2.1015761821366024</v>
      </c>
    </row>
    <row r="10" spans="2:23" ht="24.75" customHeight="1">
      <c r="B10" s="268" t="s">
        <v>15</v>
      </c>
      <c r="C10" s="82" t="s">
        <v>0</v>
      </c>
      <c r="D10" s="64">
        <v>93</v>
      </c>
      <c r="E10" s="21">
        <v>14.155251141552512</v>
      </c>
      <c r="F10" s="36">
        <v>77</v>
      </c>
      <c r="G10" s="23">
        <v>82.79569892473118</v>
      </c>
      <c r="H10" s="22">
        <v>16</v>
      </c>
      <c r="I10" s="39">
        <v>17.204301075268816</v>
      </c>
      <c r="J10" s="22">
        <v>8</v>
      </c>
      <c r="K10" s="23">
        <v>10.81081081081081</v>
      </c>
      <c r="L10" s="36">
        <v>11</v>
      </c>
      <c r="M10" s="23">
        <v>14.864864864864865</v>
      </c>
      <c r="N10" s="22">
        <v>55</v>
      </c>
      <c r="O10" s="39">
        <v>74.32432432432432</v>
      </c>
      <c r="P10" s="22">
        <v>76</v>
      </c>
      <c r="Q10" s="23">
        <v>100</v>
      </c>
      <c r="R10" s="36">
        <v>0</v>
      </c>
      <c r="S10" s="23">
        <v>0</v>
      </c>
      <c r="T10" s="22">
        <v>71</v>
      </c>
      <c r="U10" s="23">
        <v>98.61111111111111</v>
      </c>
      <c r="V10" s="22">
        <v>1</v>
      </c>
      <c r="W10" s="24">
        <v>1.3888888888888888</v>
      </c>
    </row>
    <row r="11" spans="2:23" ht="24.75" customHeight="1">
      <c r="B11" s="269"/>
      <c r="C11" s="83" t="s">
        <v>1</v>
      </c>
      <c r="D11" s="63">
        <v>106</v>
      </c>
      <c r="E11" s="26">
        <v>16.133942161339423</v>
      </c>
      <c r="F11" s="13">
        <v>98</v>
      </c>
      <c r="G11" s="28">
        <v>92.45283018867924</v>
      </c>
      <c r="H11" s="27">
        <v>8</v>
      </c>
      <c r="I11" s="14">
        <v>7.547169811320755</v>
      </c>
      <c r="J11" s="27">
        <v>8</v>
      </c>
      <c r="K11" s="28">
        <v>8.51063829787234</v>
      </c>
      <c r="L11" s="13">
        <v>14</v>
      </c>
      <c r="M11" s="28">
        <v>14.893617021276595</v>
      </c>
      <c r="N11" s="27">
        <v>72</v>
      </c>
      <c r="O11" s="14">
        <v>76.59574468085107</v>
      </c>
      <c r="P11" s="27">
        <v>90</v>
      </c>
      <c r="Q11" s="28">
        <v>94.73684210526316</v>
      </c>
      <c r="R11" s="13">
        <v>5</v>
      </c>
      <c r="S11" s="28">
        <v>5.2631578947368425</v>
      </c>
      <c r="T11" s="27">
        <v>89</v>
      </c>
      <c r="U11" s="28">
        <v>95.6989247311828</v>
      </c>
      <c r="V11" s="27">
        <v>4</v>
      </c>
      <c r="W11" s="19">
        <v>4.301075268817204</v>
      </c>
    </row>
    <row r="12" spans="2:23" ht="24.75" customHeight="1">
      <c r="B12" s="269"/>
      <c r="C12" s="143" t="s">
        <v>47</v>
      </c>
      <c r="D12" s="63">
        <v>14</v>
      </c>
      <c r="E12" s="26">
        <v>2.13089802130898</v>
      </c>
      <c r="F12" s="13">
        <v>13</v>
      </c>
      <c r="G12" s="28">
        <v>92.85714285714286</v>
      </c>
      <c r="H12" s="27">
        <v>1</v>
      </c>
      <c r="I12" s="14">
        <v>7.142857142857143</v>
      </c>
      <c r="J12" s="27">
        <v>1</v>
      </c>
      <c r="K12" s="28">
        <v>9.090909090909092</v>
      </c>
      <c r="L12" s="13">
        <v>0</v>
      </c>
      <c r="M12" s="28">
        <v>0</v>
      </c>
      <c r="N12" s="27">
        <v>10</v>
      </c>
      <c r="O12" s="14">
        <v>90.9090909090909</v>
      </c>
      <c r="P12" s="27">
        <v>13</v>
      </c>
      <c r="Q12" s="28">
        <v>100</v>
      </c>
      <c r="R12" s="13">
        <v>0</v>
      </c>
      <c r="S12" s="28">
        <v>0</v>
      </c>
      <c r="T12" s="27">
        <v>13</v>
      </c>
      <c r="U12" s="28">
        <v>100</v>
      </c>
      <c r="V12" s="27">
        <v>0</v>
      </c>
      <c r="W12" s="19">
        <v>0</v>
      </c>
    </row>
    <row r="13" spans="2:23" ht="24.75" customHeight="1">
      <c r="B13" s="269"/>
      <c r="C13" s="211" t="s">
        <v>142</v>
      </c>
      <c r="D13" s="63">
        <v>41</v>
      </c>
      <c r="E13" s="26">
        <v>6.2404870624048705</v>
      </c>
      <c r="F13" s="13">
        <v>40</v>
      </c>
      <c r="G13" s="28">
        <v>97.5609756097561</v>
      </c>
      <c r="H13" s="27">
        <v>1</v>
      </c>
      <c r="I13" s="14">
        <v>2.4390243902439024</v>
      </c>
      <c r="J13" s="27">
        <v>4</v>
      </c>
      <c r="K13" s="28">
        <v>10.81081081081081</v>
      </c>
      <c r="L13" s="13">
        <v>5</v>
      </c>
      <c r="M13" s="28">
        <v>13.513513513513514</v>
      </c>
      <c r="N13" s="27">
        <v>28</v>
      </c>
      <c r="O13" s="14">
        <v>75.67567567567568</v>
      </c>
      <c r="P13" s="27">
        <v>36</v>
      </c>
      <c r="Q13" s="28">
        <v>94.73684210526316</v>
      </c>
      <c r="R13" s="13">
        <v>2</v>
      </c>
      <c r="S13" s="28">
        <v>5.2631578947368425</v>
      </c>
      <c r="T13" s="27">
        <v>37</v>
      </c>
      <c r="U13" s="28">
        <v>97.36842105263158</v>
      </c>
      <c r="V13" s="27">
        <v>1</v>
      </c>
      <c r="W13" s="19">
        <v>2.6315789473684212</v>
      </c>
    </row>
    <row r="14" spans="2:23" ht="24.75" customHeight="1">
      <c r="B14" s="269"/>
      <c r="C14" s="211" t="s">
        <v>143</v>
      </c>
      <c r="D14" s="63">
        <v>105</v>
      </c>
      <c r="E14" s="26">
        <v>15.981735159817351</v>
      </c>
      <c r="F14" s="13">
        <v>96</v>
      </c>
      <c r="G14" s="28">
        <v>91.42857142857143</v>
      </c>
      <c r="H14" s="27">
        <v>9</v>
      </c>
      <c r="I14" s="14">
        <v>8.571428571428571</v>
      </c>
      <c r="J14" s="27">
        <v>4</v>
      </c>
      <c r="K14" s="28">
        <v>4.2105263157894735</v>
      </c>
      <c r="L14" s="13">
        <v>14</v>
      </c>
      <c r="M14" s="28">
        <v>14.736842105263158</v>
      </c>
      <c r="N14" s="27">
        <v>77</v>
      </c>
      <c r="O14" s="14">
        <v>81.05263157894737</v>
      </c>
      <c r="P14" s="27">
        <v>89</v>
      </c>
      <c r="Q14" s="28">
        <v>95.6989247311828</v>
      </c>
      <c r="R14" s="13">
        <v>4</v>
      </c>
      <c r="S14" s="28">
        <v>4.301075268817204</v>
      </c>
      <c r="T14" s="27">
        <v>90</v>
      </c>
      <c r="U14" s="28">
        <v>97.82608695652173</v>
      </c>
      <c r="V14" s="27">
        <v>2</v>
      </c>
      <c r="W14" s="19">
        <v>2.1739130434782608</v>
      </c>
    </row>
    <row r="15" spans="2:23" ht="24.75" customHeight="1">
      <c r="B15" s="269"/>
      <c r="C15" s="211" t="s">
        <v>144</v>
      </c>
      <c r="D15" s="63">
        <v>27</v>
      </c>
      <c r="E15" s="26">
        <v>4.109589041095891</v>
      </c>
      <c r="F15" s="13">
        <v>27</v>
      </c>
      <c r="G15" s="28">
        <v>100</v>
      </c>
      <c r="H15" s="27">
        <v>0</v>
      </c>
      <c r="I15" s="14">
        <v>0</v>
      </c>
      <c r="J15" s="27">
        <v>12</v>
      </c>
      <c r="K15" s="28">
        <v>48</v>
      </c>
      <c r="L15" s="13">
        <v>2</v>
      </c>
      <c r="M15" s="28">
        <v>8</v>
      </c>
      <c r="N15" s="27">
        <v>11</v>
      </c>
      <c r="O15" s="14">
        <v>44</v>
      </c>
      <c r="P15" s="27">
        <v>20</v>
      </c>
      <c r="Q15" s="28">
        <v>74.07407407407408</v>
      </c>
      <c r="R15" s="13">
        <v>7</v>
      </c>
      <c r="S15" s="28">
        <v>25.925925925925927</v>
      </c>
      <c r="T15" s="27">
        <v>27</v>
      </c>
      <c r="U15" s="28">
        <v>100</v>
      </c>
      <c r="V15" s="27">
        <v>0</v>
      </c>
      <c r="W15" s="19">
        <v>0</v>
      </c>
    </row>
    <row r="16" spans="2:23" ht="24.75" customHeight="1">
      <c r="B16" s="269"/>
      <c r="C16" s="212" t="s">
        <v>145</v>
      </c>
      <c r="D16" s="63">
        <v>6</v>
      </c>
      <c r="E16" s="26">
        <v>0.91324200913242</v>
      </c>
      <c r="F16" s="13">
        <v>6</v>
      </c>
      <c r="G16" s="28">
        <v>100</v>
      </c>
      <c r="H16" s="27">
        <v>0</v>
      </c>
      <c r="I16" s="14">
        <v>0</v>
      </c>
      <c r="J16" s="27">
        <v>1</v>
      </c>
      <c r="K16" s="28">
        <v>16.666666666666668</v>
      </c>
      <c r="L16" s="13">
        <v>1</v>
      </c>
      <c r="M16" s="28">
        <v>16.666666666666668</v>
      </c>
      <c r="N16" s="27">
        <v>4</v>
      </c>
      <c r="O16" s="14">
        <v>66.66666666666667</v>
      </c>
      <c r="P16" s="27">
        <v>5</v>
      </c>
      <c r="Q16" s="28">
        <v>83.33333333333333</v>
      </c>
      <c r="R16" s="13">
        <v>1</v>
      </c>
      <c r="S16" s="28">
        <v>16.666666666666668</v>
      </c>
      <c r="T16" s="27">
        <v>6</v>
      </c>
      <c r="U16" s="28">
        <v>100</v>
      </c>
      <c r="V16" s="27">
        <v>0</v>
      </c>
      <c r="W16" s="19">
        <v>0</v>
      </c>
    </row>
    <row r="17" spans="2:23" ht="24.75" customHeight="1">
      <c r="B17" s="270"/>
      <c r="C17" s="212" t="s">
        <v>139</v>
      </c>
      <c r="D17" s="63">
        <v>14</v>
      </c>
      <c r="E17" s="26">
        <v>2.13089802130898</v>
      </c>
      <c r="F17" s="13">
        <v>12</v>
      </c>
      <c r="G17" s="28">
        <v>85.71428571428571</v>
      </c>
      <c r="H17" s="27">
        <v>2</v>
      </c>
      <c r="I17" s="14">
        <v>14.285714285714286</v>
      </c>
      <c r="J17" s="27">
        <v>5</v>
      </c>
      <c r="K17" s="28">
        <v>45.45454545454545</v>
      </c>
      <c r="L17" s="13">
        <v>0</v>
      </c>
      <c r="M17" s="28">
        <v>0</v>
      </c>
      <c r="N17" s="27">
        <v>6</v>
      </c>
      <c r="O17" s="14">
        <v>54.54545454545455</v>
      </c>
      <c r="P17" s="27">
        <v>11</v>
      </c>
      <c r="Q17" s="28">
        <v>91.66666666666667</v>
      </c>
      <c r="R17" s="13">
        <v>1</v>
      </c>
      <c r="S17" s="28">
        <v>8.333333333333334</v>
      </c>
      <c r="T17" s="27">
        <v>12</v>
      </c>
      <c r="U17" s="28">
        <v>100</v>
      </c>
      <c r="V17" s="27">
        <v>0</v>
      </c>
      <c r="W17" s="19">
        <v>0</v>
      </c>
    </row>
    <row r="18" spans="2:23" ht="24.75" customHeight="1">
      <c r="B18" s="270"/>
      <c r="C18" s="212" t="s">
        <v>140</v>
      </c>
      <c r="D18" s="63">
        <v>44</v>
      </c>
      <c r="E18" s="26">
        <v>6.69710806697108</v>
      </c>
      <c r="F18" s="13">
        <v>35</v>
      </c>
      <c r="G18" s="28">
        <v>79.54545454545455</v>
      </c>
      <c r="H18" s="27">
        <v>9</v>
      </c>
      <c r="I18" s="14">
        <v>20.454545454545453</v>
      </c>
      <c r="J18" s="27">
        <v>1</v>
      </c>
      <c r="K18" s="28">
        <v>3.0303030303030303</v>
      </c>
      <c r="L18" s="13">
        <v>4</v>
      </c>
      <c r="M18" s="28">
        <v>12.121212121212121</v>
      </c>
      <c r="N18" s="27">
        <v>28</v>
      </c>
      <c r="O18" s="14">
        <v>84.84848484848484</v>
      </c>
      <c r="P18" s="27">
        <v>34</v>
      </c>
      <c r="Q18" s="28">
        <v>97.14285714285714</v>
      </c>
      <c r="R18" s="13">
        <v>1</v>
      </c>
      <c r="S18" s="28">
        <v>2.857142857142857</v>
      </c>
      <c r="T18" s="27">
        <v>33</v>
      </c>
      <c r="U18" s="28">
        <v>94.28571428571429</v>
      </c>
      <c r="V18" s="27">
        <v>2</v>
      </c>
      <c r="W18" s="19">
        <v>5.714285714285714</v>
      </c>
    </row>
    <row r="19" spans="2:23" ht="24.75" customHeight="1">
      <c r="B19" s="270"/>
      <c r="C19" s="212" t="s">
        <v>141</v>
      </c>
      <c r="D19" s="63">
        <v>8</v>
      </c>
      <c r="E19" s="26">
        <v>1.21765601217656</v>
      </c>
      <c r="F19" s="13">
        <v>6</v>
      </c>
      <c r="G19" s="28">
        <v>75</v>
      </c>
      <c r="H19" s="27">
        <v>2</v>
      </c>
      <c r="I19" s="14">
        <v>25</v>
      </c>
      <c r="J19" s="27">
        <v>0</v>
      </c>
      <c r="K19" s="28">
        <v>0</v>
      </c>
      <c r="L19" s="13">
        <v>0</v>
      </c>
      <c r="M19" s="28">
        <v>0</v>
      </c>
      <c r="N19" s="27">
        <v>6</v>
      </c>
      <c r="O19" s="14">
        <v>100</v>
      </c>
      <c r="P19" s="27">
        <v>6</v>
      </c>
      <c r="Q19" s="28">
        <v>100</v>
      </c>
      <c r="R19" s="13">
        <v>0</v>
      </c>
      <c r="S19" s="28">
        <v>0</v>
      </c>
      <c r="T19" s="27">
        <v>6</v>
      </c>
      <c r="U19" s="28">
        <v>100</v>
      </c>
      <c r="V19" s="27">
        <v>0</v>
      </c>
      <c r="W19" s="19">
        <v>0</v>
      </c>
    </row>
    <row r="20" spans="2:23" ht="24.75" customHeight="1">
      <c r="B20" s="270"/>
      <c r="C20" s="212" t="s">
        <v>146</v>
      </c>
      <c r="D20" s="63">
        <v>26</v>
      </c>
      <c r="E20" s="26">
        <v>3.95738203957382</v>
      </c>
      <c r="F20" s="13">
        <v>26</v>
      </c>
      <c r="G20" s="28">
        <v>100</v>
      </c>
      <c r="H20" s="27">
        <v>0</v>
      </c>
      <c r="I20" s="14">
        <v>0</v>
      </c>
      <c r="J20" s="27">
        <v>9</v>
      </c>
      <c r="K20" s="28">
        <v>36</v>
      </c>
      <c r="L20" s="13">
        <v>4</v>
      </c>
      <c r="M20" s="28">
        <v>16</v>
      </c>
      <c r="N20" s="27">
        <v>12</v>
      </c>
      <c r="O20" s="14">
        <v>48</v>
      </c>
      <c r="P20" s="27">
        <v>18</v>
      </c>
      <c r="Q20" s="28">
        <v>75</v>
      </c>
      <c r="R20" s="13">
        <v>6</v>
      </c>
      <c r="S20" s="28">
        <v>25</v>
      </c>
      <c r="T20" s="27">
        <v>24</v>
      </c>
      <c r="U20" s="28">
        <v>96</v>
      </c>
      <c r="V20" s="27">
        <v>1</v>
      </c>
      <c r="W20" s="19">
        <v>4</v>
      </c>
    </row>
    <row r="21" spans="2:23" ht="24.75" customHeight="1">
      <c r="B21" s="270"/>
      <c r="C21" s="83" t="s">
        <v>48</v>
      </c>
      <c r="D21" s="63">
        <v>74</v>
      </c>
      <c r="E21" s="26">
        <v>11.263318112633181</v>
      </c>
      <c r="F21" s="13">
        <v>69</v>
      </c>
      <c r="G21" s="28">
        <v>93.24324324324324</v>
      </c>
      <c r="H21" s="27">
        <v>5</v>
      </c>
      <c r="I21" s="14">
        <v>6.756756756756757</v>
      </c>
      <c r="J21" s="27">
        <v>22</v>
      </c>
      <c r="K21" s="28">
        <v>32.83582089552239</v>
      </c>
      <c r="L21" s="13">
        <v>1</v>
      </c>
      <c r="M21" s="28">
        <v>1.492537313432836</v>
      </c>
      <c r="N21" s="27">
        <v>44</v>
      </c>
      <c r="O21" s="14">
        <v>65.67164179104478</v>
      </c>
      <c r="P21" s="27">
        <v>54</v>
      </c>
      <c r="Q21" s="28">
        <v>79.41176470588235</v>
      </c>
      <c r="R21" s="13">
        <v>14</v>
      </c>
      <c r="S21" s="28">
        <v>20.58823529411765</v>
      </c>
      <c r="T21" s="27">
        <v>66</v>
      </c>
      <c r="U21" s="28">
        <v>100</v>
      </c>
      <c r="V21" s="27">
        <v>0</v>
      </c>
      <c r="W21" s="19">
        <v>0</v>
      </c>
    </row>
    <row r="22" spans="2:23" ht="24.75" customHeight="1">
      <c r="B22" s="270"/>
      <c r="C22" s="83" t="s">
        <v>49</v>
      </c>
      <c r="D22" s="63">
        <v>52</v>
      </c>
      <c r="E22" s="26">
        <v>7.91476407914764</v>
      </c>
      <c r="F22" s="13">
        <v>46</v>
      </c>
      <c r="G22" s="28">
        <v>88.46153846153847</v>
      </c>
      <c r="H22" s="27">
        <v>6</v>
      </c>
      <c r="I22" s="14">
        <v>11.538461538461538</v>
      </c>
      <c r="J22" s="27">
        <v>5</v>
      </c>
      <c r="K22" s="28">
        <v>11.363636363636363</v>
      </c>
      <c r="L22" s="13">
        <v>5</v>
      </c>
      <c r="M22" s="28">
        <v>11.363636363636363</v>
      </c>
      <c r="N22" s="27">
        <v>34</v>
      </c>
      <c r="O22" s="14">
        <v>77.27272727272727</v>
      </c>
      <c r="P22" s="27">
        <v>40</v>
      </c>
      <c r="Q22" s="28">
        <v>88.88888888888889</v>
      </c>
      <c r="R22" s="13">
        <v>5</v>
      </c>
      <c r="S22" s="28">
        <v>11.11111111111111</v>
      </c>
      <c r="T22" s="27">
        <v>43</v>
      </c>
      <c r="U22" s="28">
        <v>100</v>
      </c>
      <c r="V22" s="27">
        <v>0</v>
      </c>
      <c r="W22" s="19">
        <v>0</v>
      </c>
    </row>
    <row r="23" spans="2:23" ht="24.75" customHeight="1">
      <c r="B23" s="271"/>
      <c r="C23" s="213" t="s">
        <v>50</v>
      </c>
      <c r="D23" s="65">
        <v>47</v>
      </c>
      <c r="E23" s="17">
        <v>7.153729071537291</v>
      </c>
      <c r="F23" s="35">
        <v>45</v>
      </c>
      <c r="G23" s="18">
        <v>95.74468085106383</v>
      </c>
      <c r="H23" s="16">
        <v>2</v>
      </c>
      <c r="I23" s="38">
        <v>4.25531914893617</v>
      </c>
      <c r="J23" s="16">
        <v>10</v>
      </c>
      <c r="K23" s="18">
        <v>23.80952380952381</v>
      </c>
      <c r="L23" s="35">
        <v>2</v>
      </c>
      <c r="M23" s="18">
        <v>4.761904761904762</v>
      </c>
      <c r="N23" s="16">
        <v>30</v>
      </c>
      <c r="O23" s="38">
        <v>71.42857142857143</v>
      </c>
      <c r="P23" s="16">
        <v>37</v>
      </c>
      <c r="Q23" s="18">
        <v>82.22222222222223</v>
      </c>
      <c r="R23" s="35">
        <v>8</v>
      </c>
      <c r="S23" s="18">
        <v>17.77777777777778</v>
      </c>
      <c r="T23" s="16">
        <v>42</v>
      </c>
      <c r="U23" s="18">
        <v>97.67441860465117</v>
      </c>
      <c r="V23" s="16">
        <v>1</v>
      </c>
      <c r="W23" s="29">
        <v>2.3255813953488373</v>
      </c>
    </row>
    <row r="24" spans="2:23" ht="24.75" customHeight="1">
      <c r="B24" s="49" t="s">
        <v>2</v>
      </c>
      <c r="C24" s="214" t="s">
        <v>151</v>
      </c>
      <c r="D24" s="64">
        <v>214</v>
      </c>
      <c r="E24" s="21">
        <v>32.57229832572298</v>
      </c>
      <c r="F24" s="36">
        <v>167</v>
      </c>
      <c r="G24" s="23">
        <v>78.03738317757009</v>
      </c>
      <c r="H24" s="22">
        <v>47</v>
      </c>
      <c r="I24" s="39">
        <v>21.962616822429908</v>
      </c>
      <c r="J24" s="22">
        <v>14</v>
      </c>
      <c r="K24" s="23">
        <v>9.03225806451613</v>
      </c>
      <c r="L24" s="36">
        <v>27</v>
      </c>
      <c r="M24" s="23">
        <v>17.419354838709676</v>
      </c>
      <c r="N24" s="22">
        <v>114</v>
      </c>
      <c r="O24" s="39">
        <v>73.54838709677419</v>
      </c>
      <c r="P24" s="22">
        <v>149</v>
      </c>
      <c r="Q24" s="23">
        <v>94.30379746835443</v>
      </c>
      <c r="R24" s="36">
        <v>9</v>
      </c>
      <c r="S24" s="23">
        <v>5.69620253164557</v>
      </c>
      <c r="T24" s="22">
        <v>145</v>
      </c>
      <c r="U24" s="23">
        <v>96.66666666666667</v>
      </c>
      <c r="V24" s="22">
        <v>5</v>
      </c>
      <c r="W24" s="19">
        <v>3.3333333333333335</v>
      </c>
    </row>
    <row r="25" spans="2:23" ht="24.75" customHeight="1">
      <c r="B25" s="44" t="s">
        <v>3</v>
      </c>
      <c r="C25" s="215" t="s">
        <v>148</v>
      </c>
      <c r="D25" s="63">
        <v>168</v>
      </c>
      <c r="E25" s="26">
        <v>25.570776255707763</v>
      </c>
      <c r="F25" s="13">
        <v>157</v>
      </c>
      <c r="G25" s="28">
        <v>93.45238095238095</v>
      </c>
      <c r="H25" s="27">
        <v>11</v>
      </c>
      <c r="I25" s="14">
        <v>6.5476190476190474</v>
      </c>
      <c r="J25" s="27">
        <v>15</v>
      </c>
      <c r="K25" s="28">
        <v>9.933774834437086</v>
      </c>
      <c r="L25" s="13">
        <v>12</v>
      </c>
      <c r="M25" s="28">
        <v>7.947019867549669</v>
      </c>
      <c r="N25" s="27">
        <v>124</v>
      </c>
      <c r="O25" s="14">
        <v>82.11920529801324</v>
      </c>
      <c r="P25" s="27">
        <v>144</v>
      </c>
      <c r="Q25" s="28">
        <v>94.11764705882354</v>
      </c>
      <c r="R25" s="13">
        <v>9</v>
      </c>
      <c r="S25" s="28">
        <v>5.882352941176471</v>
      </c>
      <c r="T25" s="27">
        <v>148</v>
      </c>
      <c r="U25" s="28">
        <v>97.36842105263158</v>
      </c>
      <c r="V25" s="27">
        <v>4</v>
      </c>
      <c r="W25" s="19">
        <v>2.6315789473684212</v>
      </c>
    </row>
    <row r="26" spans="2:23" ht="24.75" customHeight="1">
      <c r="B26" s="44" t="s">
        <v>4</v>
      </c>
      <c r="C26" s="215" t="s">
        <v>5</v>
      </c>
      <c r="D26" s="63">
        <v>100</v>
      </c>
      <c r="E26" s="26">
        <v>15.220700152207002</v>
      </c>
      <c r="F26" s="13">
        <v>98</v>
      </c>
      <c r="G26" s="28">
        <v>98</v>
      </c>
      <c r="H26" s="27">
        <v>2</v>
      </c>
      <c r="I26" s="14">
        <v>2</v>
      </c>
      <c r="J26" s="27">
        <v>17</v>
      </c>
      <c r="K26" s="28">
        <v>17.894736842105264</v>
      </c>
      <c r="L26" s="13">
        <v>6</v>
      </c>
      <c r="M26" s="28">
        <v>6.315789473684211</v>
      </c>
      <c r="N26" s="27">
        <v>72</v>
      </c>
      <c r="O26" s="14">
        <v>75.78947368421052</v>
      </c>
      <c r="P26" s="27">
        <v>92</v>
      </c>
      <c r="Q26" s="28">
        <v>93.87755102040816</v>
      </c>
      <c r="R26" s="13">
        <v>6</v>
      </c>
      <c r="S26" s="28">
        <v>6.122448979591836</v>
      </c>
      <c r="T26" s="27">
        <v>96</v>
      </c>
      <c r="U26" s="28">
        <v>98.96907216494846</v>
      </c>
      <c r="V26" s="27">
        <v>1</v>
      </c>
      <c r="W26" s="19">
        <v>1.0309278350515463</v>
      </c>
    </row>
    <row r="27" spans="2:23" ht="24.75" customHeight="1">
      <c r="B27" s="43" t="s">
        <v>6</v>
      </c>
      <c r="C27" s="216" t="s">
        <v>7</v>
      </c>
      <c r="D27" s="65">
        <v>175</v>
      </c>
      <c r="E27" s="17">
        <v>26.636225266362253</v>
      </c>
      <c r="F27" s="35">
        <v>174</v>
      </c>
      <c r="G27" s="18">
        <v>99.42857142857143</v>
      </c>
      <c r="H27" s="16">
        <v>1</v>
      </c>
      <c r="I27" s="38">
        <v>0.5714285714285714</v>
      </c>
      <c r="J27" s="16">
        <v>44</v>
      </c>
      <c r="K27" s="18">
        <v>26.035502958579883</v>
      </c>
      <c r="L27" s="35">
        <v>18</v>
      </c>
      <c r="M27" s="18">
        <v>10.650887573964496</v>
      </c>
      <c r="N27" s="16">
        <v>107</v>
      </c>
      <c r="O27" s="38">
        <v>63.31360946745562</v>
      </c>
      <c r="P27" s="16">
        <v>144</v>
      </c>
      <c r="Q27" s="18">
        <v>82.75862068965517</v>
      </c>
      <c r="R27" s="35">
        <v>30</v>
      </c>
      <c r="S27" s="18">
        <v>17.24137931034483</v>
      </c>
      <c r="T27" s="16">
        <v>170</v>
      </c>
      <c r="U27" s="18">
        <v>98.83720930232558</v>
      </c>
      <c r="V27" s="16">
        <v>2</v>
      </c>
      <c r="W27" s="19">
        <v>1.1627906976744187</v>
      </c>
    </row>
    <row r="28" spans="2:23" ht="24.75" customHeight="1">
      <c r="B28" s="266" t="s">
        <v>53</v>
      </c>
      <c r="C28" s="84" t="s">
        <v>8</v>
      </c>
      <c r="D28" s="64">
        <v>492</v>
      </c>
      <c r="E28" s="21">
        <v>74.88584474885845</v>
      </c>
      <c r="F28" s="36">
        <v>436</v>
      </c>
      <c r="G28" s="23">
        <v>88.6178861788618</v>
      </c>
      <c r="H28" s="22">
        <v>56</v>
      </c>
      <c r="I28" s="39">
        <v>11.382113821138212</v>
      </c>
      <c r="J28" s="22">
        <v>71</v>
      </c>
      <c r="K28" s="23">
        <v>16.985645933014354</v>
      </c>
      <c r="L28" s="36">
        <v>43</v>
      </c>
      <c r="M28" s="23">
        <v>10.287081339712918</v>
      </c>
      <c r="N28" s="22">
        <v>304</v>
      </c>
      <c r="O28" s="39">
        <v>72.72727272727273</v>
      </c>
      <c r="P28" s="22">
        <v>385</v>
      </c>
      <c r="Q28" s="23">
        <v>90.58823529411765</v>
      </c>
      <c r="R28" s="36">
        <v>40</v>
      </c>
      <c r="S28" s="23">
        <v>9.411764705882353</v>
      </c>
      <c r="T28" s="22">
        <v>405</v>
      </c>
      <c r="U28" s="23">
        <v>97.59036144578313</v>
      </c>
      <c r="V28" s="22">
        <v>10</v>
      </c>
      <c r="W28" s="24">
        <v>2.4096385542168677</v>
      </c>
    </row>
    <row r="29" spans="2:23" ht="24.75" customHeight="1">
      <c r="B29" s="267"/>
      <c r="C29" s="85" t="s">
        <v>9</v>
      </c>
      <c r="D29" s="65">
        <v>165</v>
      </c>
      <c r="E29" s="17">
        <v>25.114155251141554</v>
      </c>
      <c r="F29" s="35">
        <v>160</v>
      </c>
      <c r="G29" s="18">
        <v>96.96969696969697</v>
      </c>
      <c r="H29" s="16">
        <v>5</v>
      </c>
      <c r="I29" s="38">
        <v>3.0303030303030303</v>
      </c>
      <c r="J29" s="16">
        <v>19</v>
      </c>
      <c r="K29" s="18">
        <v>12.5</v>
      </c>
      <c r="L29" s="35">
        <v>20</v>
      </c>
      <c r="M29" s="18">
        <v>13.157894736842104</v>
      </c>
      <c r="N29" s="16">
        <v>113</v>
      </c>
      <c r="O29" s="38">
        <v>74.34210526315789</v>
      </c>
      <c r="P29" s="16">
        <v>144</v>
      </c>
      <c r="Q29" s="18">
        <v>91.13924050632912</v>
      </c>
      <c r="R29" s="35">
        <v>14</v>
      </c>
      <c r="S29" s="18">
        <v>8.860759493670885</v>
      </c>
      <c r="T29" s="16">
        <v>154</v>
      </c>
      <c r="U29" s="18">
        <v>98.71794871794872</v>
      </c>
      <c r="V29" s="16">
        <v>2</v>
      </c>
      <c r="W29" s="29">
        <v>1.2820512820512822</v>
      </c>
    </row>
    <row r="30" spans="2:23" ht="24.75" customHeight="1">
      <c r="B30" s="1" t="s">
        <v>13</v>
      </c>
      <c r="C30" s="84" t="s">
        <v>10</v>
      </c>
      <c r="D30" s="63">
        <v>134</v>
      </c>
      <c r="E30" s="26">
        <v>20.395738203957382</v>
      </c>
      <c r="F30" s="13">
        <v>132</v>
      </c>
      <c r="G30" s="28">
        <v>98.50746268656717</v>
      </c>
      <c r="H30" s="27">
        <v>2</v>
      </c>
      <c r="I30" s="14">
        <v>1.492537313432836</v>
      </c>
      <c r="J30" s="27">
        <v>42</v>
      </c>
      <c r="K30" s="28">
        <v>33.07086614173228</v>
      </c>
      <c r="L30" s="13">
        <v>18</v>
      </c>
      <c r="M30" s="28">
        <v>14.173228346456693</v>
      </c>
      <c r="N30" s="27">
        <v>67</v>
      </c>
      <c r="O30" s="14">
        <v>52.75590551181102</v>
      </c>
      <c r="P30" s="27">
        <v>106</v>
      </c>
      <c r="Q30" s="28">
        <v>80.3030303030303</v>
      </c>
      <c r="R30" s="13">
        <v>26</v>
      </c>
      <c r="S30" s="28">
        <v>19.696969696969695</v>
      </c>
      <c r="T30" s="27">
        <v>130</v>
      </c>
      <c r="U30" s="28">
        <v>99.23664122137404</v>
      </c>
      <c r="V30" s="27">
        <v>1</v>
      </c>
      <c r="W30" s="19">
        <v>0.7633587786259542</v>
      </c>
    </row>
    <row r="31" spans="2:23" ht="24.75" customHeight="1" thickBot="1">
      <c r="B31" s="2" t="s">
        <v>14</v>
      </c>
      <c r="C31" s="86" t="s">
        <v>11</v>
      </c>
      <c r="D31" s="66">
        <v>523</v>
      </c>
      <c r="E31" s="31">
        <v>79.60426179604262</v>
      </c>
      <c r="F31" s="37">
        <v>464</v>
      </c>
      <c r="G31" s="33">
        <v>88.7189292543021</v>
      </c>
      <c r="H31" s="32">
        <v>59</v>
      </c>
      <c r="I31" s="40">
        <v>11.281070745697896</v>
      </c>
      <c r="J31" s="32">
        <v>48</v>
      </c>
      <c r="K31" s="33">
        <v>10.835214446952596</v>
      </c>
      <c r="L31" s="37">
        <v>45</v>
      </c>
      <c r="M31" s="33">
        <v>10.15801354401806</v>
      </c>
      <c r="N31" s="32">
        <v>350</v>
      </c>
      <c r="O31" s="40">
        <v>79.00677200902935</v>
      </c>
      <c r="P31" s="32">
        <v>423</v>
      </c>
      <c r="Q31" s="33">
        <v>93.79157427937916</v>
      </c>
      <c r="R31" s="37">
        <v>28</v>
      </c>
      <c r="S31" s="33">
        <v>6.208425720620842</v>
      </c>
      <c r="T31" s="32">
        <v>429</v>
      </c>
      <c r="U31" s="33">
        <v>97.5</v>
      </c>
      <c r="V31" s="32">
        <v>11</v>
      </c>
      <c r="W31" s="34">
        <v>2.5</v>
      </c>
    </row>
  </sheetData>
  <sheetProtection/>
  <mergeCells count="31">
    <mergeCell ref="P4:W4"/>
    <mergeCell ref="P5:S5"/>
    <mergeCell ref="T5:W5"/>
    <mergeCell ref="J5:K6"/>
    <mergeCell ref="N5:O6"/>
    <mergeCell ref="L5:M6"/>
    <mergeCell ref="O7:O8"/>
    <mergeCell ref="R6:S6"/>
    <mergeCell ref="B28:B29"/>
    <mergeCell ref="M7:M8"/>
    <mergeCell ref="B10:B23"/>
    <mergeCell ref="B9:C9"/>
    <mergeCell ref="Q7:Q8"/>
    <mergeCell ref="F3:I3"/>
    <mergeCell ref="B3:C8"/>
    <mergeCell ref="D3:E6"/>
    <mergeCell ref="F4:G6"/>
    <mergeCell ref="H4:I6"/>
    <mergeCell ref="E7:E8"/>
    <mergeCell ref="G7:G8"/>
    <mergeCell ref="I7:I8"/>
    <mergeCell ref="U7:U8"/>
    <mergeCell ref="V2:W2"/>
    <mergeCell ref="P6:Q6"/>
    <mergeCell ref="S7:S8"/>
    <mergeCell ref="W7:W8"/>
    <mergeCell ref="T6:U6"/>
    <mergeCell ref="V6:W6"/>
    <mergeCell ref="J3:W3"/>
    <mergeCell ref="J4:O4"/>
    <mergeCell ref="K7:K8"/>
  </mergeCells>
  <printOptions horizontalCentered="1"/>
  <pageMargins left="0.7874015748031497" right="0.7874015748031497" top="0.984251968503937" bottom="0.7874015748031497" header="0.5118110236220472" footer="0.5118110236220472"/>
  <pageSetup fitToHeight="1" fitToWidth="1" horizontalDpi="300" verticalDpi="300" orientation="landscape" paperSize="9" scale="7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A31"/>
  <sheetViews>
    <sheetView zoomScale="75" zoomScaleNormal="75" zoomScalePageLayoutView="0" workbookViewId="0" topLeftCell="A1">
      <selection activeCell="A1" sqref="A1"/>
    </sheetView>
  </sheetViews>
  <sheetFormatPr defaultColWidth="9.00390625" defaultRowHeight="16.5" customHeight="1"/>
  <cols>
    <col min="1" max="1" width="9.00390625" style="145" customWidth="1"/>
    <col min="2" max="2" width="4.875" style="145" customWidth="1"/>
    <col min="3" max="3" width="15.375" style="145" customWidth="1"/>
    <col min="4" max="27" width="6.375" style="145" customWidth="1"/>
    <col min="28" max="16384" width="9.00390625" style="145" customWidth="1"/>
  </cols>
  <sheetData>
    <row r="1" ht="16.5" customHeight="1">
      <c r="B1" s="222" t="s">
        <v>160</v>
      </c>
    </row>
    <row r="2" spans="25:27" ht="16.5" customHeight="1" thickBot="1">
      <c r="Y2" s="488" t="s">
        <v>46</v>
      </c>
      <c r="Z2" s="228"/>
      <c r="AA2" s="228"/>
    </row>
    <row r="3" spans="2:27" ht="16.5" customHeight="1">
      <c r="B3" s="429" t="s">
        <v>61</v>
      </c>
      <c r="C3" s="430"/>
      <c r="D3" s="435" t="s">
        <v>19</v>
      </c>
      <c r="E3" s="436"/>
      <c r="F3" s="441" t="s">
        <v>103</v>
      </c>
      <c r="G3" s="413"/>
      <c r="H3" s="412" t="s">
        <v>104</v>
      </c>
      <c r="I3" s="413"/>
      <c r="J3" s="412" t="s">
        <v>105</v>
      </c>
      <c r="K3" s="413"/>
      <c r="L3" s="412" t="s">
        <v>106</v>
      </c>
      <c r="M3" s="413"/>
      <c r="N3" s="412" t="s">
        <v>107</v>
      </c>
      <c r="O3" s="413"/>
      <c r="P3" s="412" t="s">
        <v>108</v>
      </c>
      <c r="Q3" s="413"/>
      <c r="R3" s="412" t="s">
        <v>109</v>
      </c>
      <c r="S3" s="413"/>
      <c r="T3" s="412" t="s">
        <v>102</v>
      </c>
      <c r="U3" s="446"/>
      <c r="V3" s="489" t="s">
        <v>89</v>
      </c>
      <c r="W3" s="490"/>
      <c r="X3" s="490"/>
      <c r="Y3" s="490"/>
      <c r="Z3" s="490"/>
      <c r="AA3" s="491"/>
    </row>
    <row r="4" spans="2:27" ht="16.5" customHeight="1">
      <c r="B4" s="431"/>
      <c r="C4" s="432"/>
      <c r="D4" s="437"/>
      <c r="E4" s="438"/>
      <c r="F4" s="442"/>
      <c r="G4" s="414"/>
      <c r="H4" s="414"/>
      <c r="I4" s="414"/>
      <c r="J4" s="414" t="s">
        <v>35</v>
      </c>
      <c r="K4" s="414"/>
      <c r="L4" s="414" t="s">
        <v>36</v>
      </c>
      <c r="M4" s="414"/>
      <c r="N4" s="414" t="s">
        <v>37</v>
      </c>
      <c r="O4" s="414"/>
      <c r="P4" s="414" t="s">
        <v>38</v>
      </c>
      <c r="Q4" s="414"/>
      <c r="R4" s="414" t="s">
        <v>39</v>
      </c>
      <c r="S4" s="414"/>
      <c r="T4" s="447"/>
      <c r="U4" s="448"/>
      <c r="V4" s="492" t="s">
        <v>88</v>
      </c>
      <c r="W4" s="493"/>
      <c r="X4" s="498" t="s">
        <v>42</v>
      </c>
      <c r="Y4" s="493"/>
      <c r="Z4" s="498" t="s">
        <v>43</v>
      </c>
      <c r="AA4" s="499"/>
    </row>
    <row r="5" spans="2:27" ht="16.5" customHeight="1">
      <c r="B5" s="431"/>
      <c r="C5" s="432"/>
      <c r="D5" s="437"/>
      <c r="E5" s="438"/>
      <c r="F5" s="442"/>
      <c r="G5" s="414"/>
      <c r="H5" s="414"/>
      <c r="I5" s="414"/>
      <c r="J5" s="414"/>
      <c r="K5" s="414"/>
      <c r="L5" s="414"/>
      <c r="M5" s="414"/>
      <c r="N5" s="414"/>
      <c r="O5" s="414"/>
      <c r="P5" s="414"/>
      <c r="Q5" s="414"/>
      <c r="R5" s="414"/>
      <c r="S5" s="414"/>
      <c r="T5" s="447"/>
      <c r="U5" s="448"/>
      <c r="V5" s="494"/>
      <c r="W5" s="495"/>
      <c r="X5" s="437"/>
      <c r="Y5" s="495"/>
      <c r="Z5" s="437"/>
      <c r="AA5" s="500"/>
    </row>
    <row r="6" spans="2:27" ht="31.5" customHeight="1">
      <c r="B6" s="431"/>
      <c r="C6" s="432"/>
      <c r="D6" s="439"/>
      <c r="E6" s="440"/>
      <c r="F6" s="443"/>
      <c r="G6" s="415"/>
      <c r="H6" s="415"/>
      <c r="I6" s="415"/>
      <c r="J6" s="415"/>
      <c r="K6" s="415"/>
      <c r="L6" s="415"/>
      <c r="M6" s="415"/>
      <c r="N6" s="415"/>
      <c r="O6" s="415"/>
      <c r="P6" s="415"/>
      <c r="Q6" s="415"/>
      <c r="R6" s="415"/>
      <c r="S6" s="415"/>
      <c r="T6" s="449"/>
      <c r="U6" s="450"/>
      <c r="V6" s="496"/>
      <c r="W6" s="497"/>
      <c r="X6" s="439"/>
      <c r="Y6" s="497"/>
      <c r="Z6" s="439"/>
      <c r="AA6" s="501"/>
    </row>
    <row r="7" spans="2:27" ht="16.5" customHeight="1">
      <c r="B7" s="431"/>
      <c r="C7" s="432"/>
      <c r="D7" s="170" t="s">
        <v>17</v>
      </c>
      <c r="E7" s="444" t="s">
        <v>16</v>
      </c>
      <c r="F7" s="180" t="s">
        <v>17</v>
      </c>
      <c r="G7" s="410" t="s">
        <v>16</v>
      </c>
      <c r="H7" s="172" t="s">
        <v>17</v>
      </c>
      <c r="I7" s="410" t="s">
        <v>16</v>
      </c>
      <c r="J7" s="171" t="s">
        <v>17</v>
      </c>
      <c r="K7" s="410" t="s">
        <v>16</v>
      </c>
      <c r="L7" s="170" t="s">
        <v>17</v>
      </c>
      <c r="M7" s="410" t="s">
        <v>16</v>
      </c>
      <c r="N7" s="170" t="s">
        <v>17</v>
      </c>
      <c r="O7" s="410" t="s">
        <v>16</v>
      </c>
      <c r="P7" s="170" t="s">
        <v>17</v>
      </c>
      <c r="Q7" s="410" t="s">
        <v>16</v>
      </c>
      <c r="R7" s="171" t="s">
        <v>17</v>
      </c>
      <c r="S7" s="410" t="s">
        <v>16</v>
      </c>
      <c r="T7" s="170" t="s">
        <v>17</v>
      </c>
      <c r="U7" s="453" t="s">
        <v>16</v>
      </c>
      <c r="V7" s="486" t="s">
        <v>52</v>
      </c>
      <c r="W7" s="410" t="s">
        <v>16</v>
      </c>
      <c r="X7" s="483" t="s">
        <v>51</v>
      </c>
      <c r="Y7" s="410" t="s">
        <v>16</v>
      </c>
      <c r="Z7" s="483" t="s">
        <v>51</v>
      </c>
      <c r="AA7" s="453" t="s">
        <v>16</v>
      </c>
    </row>
    <row r="8" spans="2:27" ht="16.5" customHeight="1" thickBot="1">
      <c r="B8" s="433"/>
      <c r="C8" s="434"/>
      <c r="D8" s="173" t="s">
        <v>18</v>
      </c>
      <c r="E8" s="445"/>
      <c r="F8" s="181" t="s">
        <v>18</v>
      </c>
      <c r="G8" s="428"/>
      <c r="H8" s="173" t="s">
        <v>18</v>
      </c>
      <c r="I8" s="428"/>
      <c r="J8" s="174" t="s">
        <v>18</v>
      </c>
      <c r="K8" s="428"/>
      <c r="L8" s="173" t="s">
        <v>18</v>
      </c>
      <c r="M8" s="428"/>
      <c r="N8" s="173" t="s">
        <v>18</v>
      </c>
      <c r="O8" s="428"/>
      <c r="P8" s="173" t="s">
        <v>18</v>
      </c>
      <c r="Q8" s="428"/>
      <c r="R8" s="174" t="s">
        <v>18</v>
      </c>
      <c r="S8" s="411"/>
      <c r="T8" s="173" t="s">
        <v>18</v>
      </c>
      <c r="U8" s="454"/>
      <c r="V8" s="487"/>
      <c r="W8" s="411"/>
      <c r="X8" s="411"/>
      <c r="Y8" s="411"/>
      <c r="Z8" s="484"/>
      <c r="AA8" s="485"/>
    </row>
    <row r="9" spans="2:27" ht="24.75" customHeight="1" thickTop="1">
      <c r="B9" s="272" t="s">
        <v>12</v>
      </c>
      <c r="C9" s="273"/>
      <c r="D9" s="175">
        <v>357</v>
      </c>
      <c r="E9" s="156">
        <v>100</v>
      </c>
      <c r="F9" s="155">
        <v>26</v>
      </c>
      <c r="G9" s="176">
        <v>7.282913165266106</v>
      </c>
      <c r="H9" s="155">
        <v>107</v>
      </c>
      <c r="I9" s="157">
        <v>29.971988795518207</v>
      </c>
      <c r="J9" s="158">
        <v>43</v>
      </c>
      <c r="K9" s="176">
        <v>12.044817927170868</v>
      </c>
      <c r="L9" s="155">
        <v>189</v>
      </c>
      <c r="M9" s="176">
        <v>52.94117647058823</v>
      </c>
      <c r="N9" s="158">
        <v>207</v>
      </c>
      <c r="O9" s="176">
        <v>57.983193277310924</v>
      </c>
      <c r="P9" s="158">
        <v>76</v>
      </c>
      <c r="Q9" s="157">
        <v>21.288515406162464</v>
      </c>
      <c r="R9" s="158">
        <v>101</v>
      </c>
      <c r="S9" s="176">
        <v>28.291316526610643</v>
      </c>
      <c r="T9" s="158">
        <v>81</v>
      </c>
      <c r="U9" s="185">
        <v>22.689075630252102</v>
      </c>
      <c r="V9" s="201">
        <v>3589</v>
      </c>
      <c r="W9" s="176">
        <v>100</v>
      </c>
      <c r="X9" s="193">
        <v>3129</v>
      </c>
      <c r="Y9" s="176">
        <v>87.1830593480078</v>
      </c>
      <c r="Z9" s="197">
        <v>460</v>
      </c>
      <c r="AA9" s="185">
        <v>12.816940651992198</v>
      </c>
    </row>
    <row r="10" spans="2:27" ht="24.75" customHeight="1">
      <c r="B10" s="268" t="s">
        <v>15</v>
      </c>
      <c r="C10" s="82" t="s">
        <v>0</v>
      </c>
      <c r="D10" s="182">
        <v>43</v>
      </c>
      <c r="E10" s="152">
        <v>12.044817927170868</v>
      </c>
      <c r="F10" s="151">
        <v>4</v>
      </c>
      <c r="G10" s="177">
        <v>9.30232558139535</v>
      </c>
      <c r="H10" s="151">
        <v>9</v>
      </c>
      <c r="I10" s="153">
        <v>20.930232558139537</v>
      </c>
      <c r="J10" s="154">
        <v>6</v>
      </c>
      <c r="K10" s="177">
        <v>13.953488372093023</v>
      </c>
      <c r="L10" s="151">
        <v>19</v>
      </c>
      <c r="M10" s="177">
        <v>44.18604651162791</v>
      </c>
      <c r="N10" s="154">
        <v>26</v>
      </c>
      <c r="O10" s="177">
        <v>60.46511627906977</v>
      </c>
      <c r="P10" s="154">
        <v>5</v>
      </c>
      <c r="Q10" s="153">
        <v>11.627906976744185</v>
      </c>
      <c r="R10" s="154">
        <v>16</v>
      </c>
      <c r="S10" s="177">
        <v>37.2093023255814</v>
      </c>
      <c r="T10" s="154">
        <v>10</v>
      </c>
      <c r="U10" s="186">
        <v>23.25581395348837</v>
      </c>
      <c r="V10" s="202">
        <v>586</v>
      </c>
      <c r="W10" s="177">
        <v>16.327667874059628</v>
      </c>
      <c r="X10" s="194">
        <v>548</v>
      </c>
      <c r="Y10" s="177">
        <v>93.51535836177474</v>
      </c>
      <c r="Z10" s="198">
        <v>38</v>
      </c>
      <c r="AA10" s="186">
        <v>6.484641638225256</v>
      </c>
    </row>
    <row r="11" spans="2:27" ht="24.75" customHeight="1">
      <c r="B11" s="269"/>
      <c r="C11" s="83" t="s">
        <v>1</v>
      </c>
      <c r="D11" s="183">
        <v>62</v>
      </c>
      <c r="E11" s="148">
        <v>17.366946778711483</v>
      </c>
      <c r="F11" s="147">
        <v>3</v>
      </c>
      <c r="G11" s="178">
        <v>4.838709677419355</v>
      </c>
      <c r="H11" s="147">
        <v>23</v>
      </c>
      <c r="I11" s="149">
        <v>37.096774193548384</v>
      </c>
      <c r="J11" s="150">
        <v>7</v>
      </c>
      <c r="K11" s="178">
        <v>11.290322580645162</v>
      </c>
      <c r="L11" s="147">
        <v>29</v>
      </c>
      <c r="M11" s="178">
        <v>46.774193548387096</v>
      </c>
      <c r="N11" s="150">
        <v>45</v>
      </c>
      <c r="O11" s="178">
        <v>72.58064516129032</v>
      </c>
      <c r="P11" s="150">
        <v>13</v>
      </c>
      <c r="Q11" s="149">
        <v>20.967741935483872</v>
      </c>
      <c r="R11" s="150">
        <v>21</v>
      </c>
      <c r="S11" s="178">
        <v>33.87096774193548</v>
      </c>
      <c r="T11" s="150">
        <v>17</v>
      </c>
      <c r="U11" s="187">
        <v>27.419354838709676</v>
      </c>
      <c r="V11" s="203">
        <v>594</v>
      </c>
      <c r="W11" s="178">
        <v>16.550571189746446</v>
      </c>
      <c r="X11" s="195">
        <v>537</v>
      </c>
      <c r="Y11" s="178">
        <v>90.4040404040404</v>
      </c>
      <c r="Z11" s="199">
        <v>57</v>
      </c>
      <c r="AA11" s="187">
        <v>9.595959595959595</v>
      </c>
    </row>
    <row r="12" spans="2:27" ht="24.75" customHeight="1">
      <c r="B12" s="269"/>
      <c r="C12" s="143" t="s">
        <v>47</v>
      </c>
      <c r="D12" s="183">
        <v>7</v>
      </c>
      <c r="E12" s="148">
        <v>1.9607843137254901</v>
      </c>
      <c r="F12" s="147">
        <v>0</v>
      </c>
      <c r="G12" s="178">
        <v>0</v>
      </c>
      <c r="H12" s="147">
        <v>1</v>
      </c>
      <c r="I12" s="149">
        <v>14.285714285714286</v>
      </c>
      <c r="J12" s="150">
        <v>0</v>
      </c>
      <c r="K12" s="178">
        <v>0</v>
      </c>
      <c r="L12" s="147">
        <v>6</v>
      </c>
      <c r="M12" s="178">
        <v>85.71428571428571</v>
      </c>
      <c r="N12" s="150">
        <v>3</v>
      </c>
      <c r="O12" s="178">
        <v>42.857142857142854</v>
      </c>
      <c r="P12" s="150">
        <v>1</v>
      </c>
      <c r="Q12" s="149">
        <v>14.285714285714286</v>
      </c>
      <c r="R12" s="150">
        <v>0</v>
      </c>
      <c r="S12" s="178">
        <v>0</v>
      </c>
      <c r="T12" s="150">
        <v>1</v>
      </c>
      <c r="U12" s="187">
        <v>14.285714285714286</v>
      </c>
      <c r="V12" s="203">
        <v>66</v>
      </c>
      <c r="W12" s="178">
        <v>1.838952354416272</v>
      </c>
      <c r="X12" s="195">
        <v>59</v>
      </c>
      <c r="Y12" s="178">
        <v>89.39393939393939</v>
      </c>
      <c r="Z12" s="199">
        <v>7</v>
      </c>
      <c r="AA12" s="187">
        <v>10.606060606060606</v>
      </c>
    </row>
    <row r="13" spans="2:27" ht="24.75" customHeight="1">
      <c r="B13" s="269"/>
      <c r="C13" s="211" t="s">
        <v>142</v>
      </c>
      <c r="D13" s="183">
        <v>24</v>
      </c>
      <c r="E13" s="148">
        <v>6.722689075630252</v>
      </c>
      <c r="F13" s="147">
        <v>1</v>
      </c>
      <c r="G13" s="178">
        <v>4.166666666666667</v>
      </c>
      <c r="H13" s="147">
        <v>4</v>
      </c>
      <c r="I13" s="149">
        <v>16.666666666666668</v>
      </c>
      <c r="J13" s="150">
        <v>0</v>
      </c>
      <c r="K13" s="178">
        <v>0</v>
      </c>
      <c r="L13" s="147">
        <v>12</v>
      </c>
      <c r="M13" s="178">
        <v>50</v>
      </c>
      <c r="N13" s="150">
        <v>17</v>
      </c>
      <c r="O13" s="178">
        <v>70.83333333333333</v>
      </c>
      <c r="P13" s="150">
        <v>2</v>
      </c>
      <c r="Q13" s="149">
        <v>8.333333333333334</v>
      </c>
      <c r="R13" s="150">
        <v>3</v>
      </c>
      <c r="S13" s="178">
        <v>12.5</v>
      </c>
      <c r="T13" s="150">
        <v>3</v>
      </c>
      <c r="U13" s="187">
        <v>12.5</v>
      </c>
      <c r="V13" s="203">
        <v>231</v>
      </c>
      <c r="W13" s="178">
        <v>6.4363332404569515</v>
      </c>
      <c r="X13" s="195">
        <v>210</v>
      </c>
      <c r="Y13" s="178">
        <v>90.9090909090909</v>
      </c>
      <c r="Z13" s="199">
        <v>21</v>
      </c>
      <c r="AA13" s="187">
        <v>9.090909090909092</v>
      </c>
    </row>
    <row r="14" spans="2:27" ht="24.75" customHeight="1">
      <c r="B14" s="269"/>
      <c r="C14" s="211" t="s">
        <v>143</v>
      </c>
      <c r="D14" s="183">
        <v>60</v>
      </c>
      <c r="E14" s="148">
        <v>16.80672268907563</v>
      </c>
      <c r="F14" s="147">
        <v>1</v>
      </c>
      <c r="G14" s="178">
        <v>1.6666666666666667</v>
      </c>
      <c r="H14" s="147">
        <v>22</v>
      </c>
      <c r="I14" s="149">
        <v>36.666666666666664</v>
      </c>
      <c r="J14" s="150">
        <v>6</v>
      </c>
      <c r="K14" s="178">
        <v>10</v>
      </c>
      <c r="L14" s="147">
        <v>23</v>
      </c>
      <c r="M14" s="178">
        <v>38.333333333333336</v>
      </c>
      <c r="N14" s="150">
        <v>32</v>
      </c>
      <c r="O14" s="178">
        <v>53.333333333333336</v>
      </c>
      <c r="P14" s="150">
        <v>11</v>
      </c>
      <c r="Q14" s="149">
        <v>18.333333333333332</v>
      </c>
      <c r="R14" s="150">
        <v>19</v>
      </c>
      <c r="S14" s="178">
        <v>31.666666666666668</v>
      </c>
      <c r="T14" s="150">
        <v>11</v>
      </c>
      <c r="U14" s="187">
        <v>18.333333333333332</v>
      </c>
      <c r="V14" s="203">
        <v>510</v>
      </c>
      <c r="W14" s="178">
        <v>14.210086375034829</v>
      </c>
      <c r="X14" s="195">
        <v>473</v>
      </c>
      <c r="Y14" s="178">
        <v>92.74509803921569</v>
      </c>
      <c r="Z14" s="199">
        <v>37</v>
      </c>
      <c r="AA14" s="187">
        <v>7.254901960784314</v>
      </c>
    </row>
    <row r="15" spans="2:27" ht="24.75" customHeight="1">
      <c r="B15" s="269"/>
      <c r="C15" s="211" t="s">
        <v>144</v>
      </c>
      <c r="D15" s="183">
        <v>19</v>
      </c>
      <c r="E15" s="148">
        <v>5.322128851540616</v>
      </c>
      <c r="F15" s="147">
        <v>3</v>
      </c>
      <c r="G15" s="178">
        <v>15.789473684210526</v>
      </c>
      <c r="H15" s="147">
        <v>5</v>
      </c>
      <c r="I15" s="149">
        <v>26.31578947368421</v>
      </c>
      <c r="J15" s="150">
        <v>7</v>
      </c>
      <c r="K15" s="178">
        <v>36.8421052631579</v>
      </c>
      <c r="L15" s="147">
        <v>15</v>
      </c>
      <c r="M15" s="178">
        <v>78.94736842105263</v>
      </c>
      <c r="N15" s="150">
        <v>13</v>
      </c>
      <c r="O15" s="178">
        <v>68.42105263157895</v>
      </c>
      <c r="P15" s="150">
        <v>10</v>
      </c>
      <c r="Q15" s="149">
        <v>52.63157894736842</v>
      </c>
      <c r="R15" s="150">
        <v>5</v>
      </c>
      <c r="S15" s="178">
        <v>26.31578947368421</v>
      </c>
      <c r="T15" s="150">
        <v>8</v>
      </c>
      <c r="U15" s="187">
        <v>42.10526315789474</v>
      </c>
      <c r="V15" s="203">
        <v>199</v>
      </c>
      <c r="W15" s="178">
        <v>5.5447199777096685</v>
      </c>
      <c r="X15" s="195">
        <v>172</v>
      </c>
      <c r="Y15" s="178">
        <v>86.4321608040201</v>
      </c>
      <c r="Z15" s="199">
        <v>27</v>
      </c>
      <c r="AA15" s="187">
        <v>13.5678391959799</v>
      </c>
    </row>
    <row r="16" spans="2:27" ht="24.75" customHeight="1">
      <c r="B16" s="269"/>
      <c r="C16" s="212" t="s">
        <v>145</v>
      </c>
      <c r="D16" s="183">
        <v>4</v>
      </c>
      <c r="E16" s="148">
        <v>1.1204481792717087</v>
      </c>
      <c r="F16" s="147">
        <v>0</v>
      </c>
      <c r="G16" s="178">
        <v>0</v>
      </c>
      <c r="H16" s="147">
        <v>2</v>
      </c>
      <c r="I16" s="149">
        <v>50</v>
      </c>
      <c r="J16" s="150">
        <v>0</v>
      </c>
      <c r="K16" s="178">
        <v>0</v>
      </c>
      <c r="L16" s="147">
        <v>2</v>
      </c>
      <c r="M16" s="178">
        <v>50</v>
      </c>
      <c r="N16" s="150">
        <v>1</v>
      </c>
      <c r="O16" s="178">
        <v>25</v>
      </c>
      <c r="P16" s="150">
        <v>1</v>
      </c>
      <c r="Q16" s="149">
        <v>25</v>
      </c>
      <c r="R16" s="150">
        <v>0</v>
      </c>
      <c r="S16" s="178">
        <v>0</v>
      </c>
      <c r="T16" s="150">
        <v>0</v>
      </c>
      <c r="U16" s="187">
        <v>0</v>
      </c>
      <c r="V16" s="203">
        <v>82</v>
      </c>
      <c r="W16" s="178">
        <v>2.2847589857899138</v>
      </c>
      <c r="X16" s="195">
        <v>80</v>
      </c>
      <c r="Y16" s="178">
        <v>97.5609756097561</v>
      </c>
      <c r="Z16" s="199">
        <v>2</v>
      </c>
      <c r="AA16" s="187">
        <v>2.4390243902439024</v>
      </c>
    </row>
    <row r="17" spans="2:27" ht="24.75" customHeight="1">
      <c r="B17" s="270"/>
      <c r="C17" s="212" t="s">
        <v>139</v>
      </c>
      <c r="D17" s="183">
        <v>9</v>
      </c>
      <c r="E17" s="148">
        <v>2.5210084033613445</v>
      </c>
      <c r="F17" s="147">
        <v>1</v>
      </c>
      <c r="G17" s="178">
        <v>11.11111111111111</v>
      </c>
      <c r="H17" s="147">
        <v>3</v>
      </c>
      <c r="I17" s="149">
        <v>33.333333333333336</v>
      </c>
      <c r="J17" s="150">
        <v>1</v>
      </c>
      <c r="K17" s="178">
        <v>11.11111111111111</v>
      </c>
      <c r="L17" s="147">
        <v>6</v>
      </c>
      <c r="M17" s="178">
        <v>66.66666666666667</v>
      </c>
      <c r="N17" s="150">
        <v>8</v>
      </c>
      <c r="O17" s="178">
        <v>88.88888888888889</v>
      </c>
      <c r="P17" s="150">
        <v>2</v>
      </c>
      <c r="Q17" s="149">
        <v>22.22222222222222</v>
      </c>
      <c r="R17" s="150">
        <v>4</v>
      </c>
      <c r="S17" s="178">
        <v>44.44444444444444</v>
      </c>
      <c r="T17" s="150">
        <v>2</v>
      </c>
      <c r="U17" s="187">
        <v>22.22222222222222</v>
      </c>
      <c r="V17" s="203">
        <v>167</v>
      </c>
      <c r="W17" s="178">
        <v>4.6531067149623855</v>
      </c>
      <c r="X17" s="195">
        <v>147</v>
      </c>
      <c r="Y17" s="178">
        <v>88.02395209580838</v>
      </c>
      <c r="Z17" s="199">
        <v>20</v>
      </c>
      <c r="AA17" s="187">
        <v>11.976047904191617</v>
      </c>
    </row>
    <row r="18" spans="2:27" ht="24.75" customHeight="1">
      <c r="B18" s="270"/>
      <c r="C18" s="212" t="s">
        <v>140</v>
      </c>
      <c r="D18" s="183">
        <v>23</v>
      </c>
      <c r="E18" s="148">
        <v>6.442577030812325</v>
      </c>
      <c r="F18" s="147">
        <v>4</v>
      </c>
      <c r="G18" s="178">
        <v>17.391304347826086</v>
      </c>
      <c r="H18" s="147">
        <v>10</v>
      </c>
      <c r="I18" s="149">
        <v>43.47826086956522</v>
      </c>
      <c r="J18" s="150">
        <v>4</v>
      </c>
      <c r="K18" s="178">
        <v>17.391304347826086</v>
      </c>
      <c r="L18" s="147">
        <v>13</v>
      </c>
      <c r="M18" s="178">
        <v>56.52173913043478</v>
      </c>
      <c r="N18" s="150">
        <v>9</v>
      </c>
      <c r="O18" s="178">
        <v>39.130434782608695</v>
      </c>
      <c r="P18" s="150">
        <v>6</v>
      </c>
      <c r="Q18" s="149">
        <v>26.08695652173913</v>
      </c>
      <c r="R18" s="150">
        <v>6</v>
      </c>
      <c r="S18" s="178">
        <v>26.08695652173913</v>
      </c>
      <c r="T18" s="150">
        <v>8</v>
      </c>
      <c r="U18" s="187">
        <v>34.78260869565217</v>
      </c>
      <c r="V18" s="203">
        <v>140</v>
      </c>
      <c r="W18" s="178">
        <v>3.900808024519365</v>
      </c>
      <c r="X18" s="195">
        <v>117</v>
      </c>
      <c r="Y18" s="178">
        <v>83.57142857142857</v>
      </c>
      <c r="Z18" s="199">
        <v>23</v>
      </c>
      <c r="AA18" s="187">
        <v>16.428571428571427</v>
      </c>
    </row>
    <row r="19" spans="2:27" ht="24.75" customHeight="1">
      <c r="B19" s="270"/>
      <c r="C19" s="212" t="s">
        <v>141</v>
      </c>
      <c r="D19" s="183">
        <v>5</v>
      </c>
      <c r="E19" s="148">
        <v>1.4005602240896358</v>
      </c>
      <c r="F19" s="147">
        <v>1</v>
      </c>
      <c r="G19" s="178">
        <v>20</v>
      </c>
      <c r="H19" s="147">
        <v>3</v>
      </c>
      <c r="I19" s="149">
        <v>60</v>
      </c>
      <c r="J19" s="150">
        <v>1</v>
      </c>
      <c r="K19" s="178">
        <v>20</v>
      </c>
      <c r="L19" s="147">
        <v>5</v>
      </c>
      <c r="M19" s="178">
        <v>100</v>
      </c>
      <c r="N19" s="150">
        <v>4</v>
      </c>
      <c r="O19" s="178">
        <v>80</v>
      </c>
      <c r="P19" s="150">
        <v>1</v>
      </c>
      <c r="Q19" s="149">
        <v>20</v>
      </c>
      <c r="R19" s="150">
        <v>0</v>
      </c>
      <c r="S19" s="178">
        <v>0</v>
      </c>
      <c r="T19" s="150">
        <v>0</v>
      </c>
      <c r="U19" s="187">
        <v>0</v>
      </c>
      <c r="V19" s="203">
        <v>42</v>
      </c>
      <c r="W19" s="178">
        <v>1.1702424073558093</v>
      </c>
      <c r="X19" s="195">
        <v>35</v>
      </c>
      <c r="Y19" s="178">
        <v>83.33333333333333</v>
      </c>
      <c r="Z19" s="199">
        <v>7</v>
      </c>
      <c r="AA19" s="187">
        <v>16.666666666666668</v>
      </c>
    </row>
    <row r="20" spans="2:27" ht="24.75" customHeight="1">
      <c r="B20" s="270"/>
      <c r="C20" s="225" t="s">
        <v>146</v>
      </c>
      <c r="D20" s="183">
        <v>14</v>
      </c>
      <c r="E20" s="148">
        <v>3.9215686274509802</v>
      </c>
      <c r="F20" s="147">
        <v>3</v>
      </c>
      <c r="G20" s="178">
        <v>21.428571428571427</v>
      </c>
      <c r="H20" s="147">
        <v>5</v>
      </c>
      <c r="I20" s="149">
        <v>35.714285714285715</v>
      </c>
      <c r="J20" s="150">
        <v>3</v>
      </c>
      <c r="K20" s="178">
        <v>21.428571428571427</v>
      </c>
      <c r="L20" s="147">
        <v>7</v>
      </c>
      <c r="M20" s="178">
        <v>50</v>
      </c>
      <c r="N20" s="150">
        <v>9</v>
      </c>
      <c r="O20" s="178">
        <v>64.28571428571429</v>
      </c>
      <c r="P20" s="150">
        <v>6</v>
      </c>
      <c r="Q20" s="149">
        <v>42.857142857142854</v>
      </c>
      <c r="R20" s="150">
        <v>5</v>
      </c>
      <c r="S20" s="178">
        <v>35.714285714285715</v>
      </c>
      <c r="T20" s="150">
        <v>3</v>
      </c>
      <c r="U20" s="187">
        <v>21.428571428571427</v>
      </c>
      <c r="V20" s="203">
        <v>128</v>
      </c>
      <c r="W20" s="178">
        <v>3.5664530509891335</v>
      </c>
      <c r="X20" s="195">
        <v>101</v>
      </c>
      <c r="Y20" s="178">
        <v>78.90625</v>
      </c>
      <c r="Z20" s="199">
        <v>27</v>
      </c>
      <c r="AA20" s="187">
        <v>21.09375</v>
      </c>
    </row>
    <row r="21" spans="2:27" ht="24.75" customHeight="1">
      <c r="B21" s="270"/>
      <c r="C21" s="83" t="s">
        <v>48</v>
      </c>
      <c r="D21" s="183">
        <v>28</v>
      </c>
      <c r="E21" s="148">
        <v>7.8431372549019605</v>
      </c>
      <c r="F21" s="147">
        <v>2</v>
      </c>
      <c r="G21" s="178">
        <v>7.142857142857143</v>
      </c>
      <c r="H21" s="147">
        <v>6</v>
      </c>
      <c r="I21" s="149">
        <v>21.428571428571427</v>
      </c>
      <c r="J21" s="150">
        <v>1</v>
      </c>
      <c r="K21" s="178">
        <v>3.5714285714285716</v>
      </c>
      <c r="L21" s="147">
        <v>18</v>
      </c>
      <c r="M21" s="178">
        <v>64.28571428571429</v>
      </c>
      <c r="N21" s="150">
        <v>14</v>
      </c>
      <c r="O21" s="178">
        <v>50</v>
      </c>
      <c r="P21" s="150">
        <v>6</v>
      </c>
      <c r="Q21" s="149">
        <v>21.428571428571427</v>
      </c>
      <c r="R21" s="150">
        <v>9</v>
      </c>
      <c r="S21" s="178">
        <v>32.142857142857146</v>
      </c>
      <c r="T21" s="150">
        <v>5</v>
      </c>
      <c r="U21" s="187">
        <v>17.857142857142858</v>
      </c>
      <c r="V21" s="203">
        <v>289</v>
      </c>
      <c r="W21" s="178">
        <v>8.052382279186403</v>
      </c>
      <c r="X21" s="195">
        <v>146</v>
      </c>
      <c r="Y21" s="178">
        <v>50.51903114186851</v>
      </c>
      <c r="Z21" s="199">
        <v>143</v>
      </c>
      <c r="AA21" s="187">
        <v>49.48096885813149</v>
      </c>
    </row>
    <row r="22" spans="2:27" ht="24.75" customHeight="1">
      <c r="B22" s="270"/>
      <c r="C22" s="83" t="s">
        <v>49</v>
      </c>
      <c r="D22" s="183">
        <v>26</v>
      </c>
      <c r="E22" s="148">
        <v>7.282913165266106</v>
      </c>
      <c r="F22" s="147">
        <v>2</v>
      </c>
      <c r="G22" s="178">
        <v>7.6923076923076925</v>
      </c>
      <c r="H22" s="147">
        <v>8</v>
      </c>
      <c r="I22" s="149">
        <v>30.76923076923077</v>
      </c>
      <c r="J22" s="150">
        <v>3</v>
      </c>
      <c r="K22" s="178">
        <v>11.538461538461538</v>
      </c>
      <c r="L22" s="147">
        <v>15</v>
      </c>
      <c r="M22" s="178">
        <v>57.69230769230769</v>
      </c>
      <c r="N22" s="150">
        <v>11</v>
      </c>
      <c r="O22" s="178">
        <v>42.30769230769231</v>
      </c>
      <c r="P22" s="150">
        <v>7</v>
      </c>
      <c r="Q22" s="149">
        <v>26.923076923076923</v>
      </c>
      <c r="R22" s="150">
        <v>5</v>
      </c>
      <c r="S22" s="178">
        <v>19.23076923076923</v>
      </c>
      <c r="T22" s="150">
        <v>6</v>
      </c>
      <c r="U22" s="187">
        <v>23.076923076923077</v>
      </c>
      <c r="V22" s="203">
        <v>303</v>
      </c>
      <c r="W22" s="178">
        <v>8.442463081638339</v>
      </c>
      <c r="X22" s="195">
        <v>269</v>
      </c>
      <c r="Y22" s="178">
        <v>88.77887788778878</v>
      </c>
      <c r="Z22" s="199">
        <v>34</v>
      </c>
      <c r="AA22" s="187">
        <v>11.221122112211221</v>
      </c>
    </row>
    <row r="23" spans="2:27" ht="24.75" customHeight="1">
      <c r="B23" s="271"/>
      <c r="C23" s="213" t="s">
        <v>50</v>
      </c>
      <c r="D23" s="175">
        <v>33</v>
      </c>
      <c r="E23" s="156">
        <v>9.243697478991596</v>
      </c>
      <c r="F23" s="155">
        <v>1</v>
      </c>
      <c r="G23" s="176">
        <v>3.0303030303030303</v>
      </c>
      <c r="H23" s="155">
        <v>6</v>
      </c>
      <c r="I23" s="157">
        <v>18.181818181818183</v>
      </c>
      <c r="J23" s="158">
        <v>4</v>
      </c>
      <c r="K23" s="176">
        <v>12.121212121212121</v>
      </c>
      <c r="L23" s="155">
        <v>19</v>
      </c>
      <c r="M23" s="176">
        <v>57.57575757575758</v>
      </c>
      <c r="N23" s="158">
        <v>15</v>
      </c>
      <c r="O23" s="176">
        <v>45.45454545454545</v>
      </c>
      <c r="P23" s="158">
        <v>5</v>
      </c>
      <c r="Q23" s="157">
        <v>15.151515151515152</v>
      </c>
      <c r="R23" s="158">
        <v>8</v>
      </c>
      <c r="S23" s="176">
        <v>24.242424242424242</v>
      </c>
      <c r="T23" s="158">
        <v>7</v>
      </c>
      <c r="U23" s="185">
        <v>21.21212121212121</v>
      </c>
      <c r="V23" s="201">
        <v>252</v>
      </c>
      <c r="W23" s="176">
        <v>7.021454444134856</v>
      </c>
      <c r="X23" s="193">
        <v>235</v>
      </c>
      <c r="Y23" s="176">
        <v>93.25396825396825</v>
      </c>
      <c r="Z23" s="197">
        <v>17</v>
      </c>
      <c r="AA23" s="185">
        <v>6.746031746031746</v>
      </c>
    </row>
    <row r="24" spans="2:27" ht="24.75" customHeight="1">
      <c r="B24" s="49" t="s">
        <v>2</v>
      </c>
      <c r="C24" s="214" t="s">
        <v>147</v>
      </c>
      <c r="D24" s="182">
        <v>92</v>
      </c>
      <c r="E24" s="152">
        <v>25.7703081232493</v>
      </c>
      <c r="F24" s="151">
        <v>2</v>
      </c>
      <c r="G24" s="177">
        <v>2.1739130434782608</v>
      </c>
      <c r="H24" s="151">
        <v>21</v>
      </c>
      <c r="I24" s="153">
        <v>22.82608695652174</v>
      </c>
      <c r="J24" s="154">
        <v>9</v>
      </c>
      <c r="K24" s="177">
        <v>9.782608695652174</v>
      </c>
      <c r="L24" s="151">
        <v>30</v>
      </c>
      <c r="M24" s="177">
        <v>32.608695652173914</v>
      </c>
      <c r="N24" s="154">
        <v>51</v>
      </c>
      <c r="O24" s="177">
        <v>55.43478260869565</v>
      </c>
      <c r="P24" s="154">
        <v>8</v>
      </c>
      <c r="Q24" s="153">
        <v>8.695652173913043</v>
      </c>
      <c r="R24" s="154">
        <v>24</v>
      </c>
      <c r="S24" s="177">
        <v>26.08695652173913</v>
      </c>
      <c r="T24" s="154">
        <v>10</v>
      </c>
      <c r="U24" s="186">
        <v>10.869565217391305</v>
      </c>
      <c r="V24" s="202">
        <v>628</v>
      </c>
      <c r="W24" s="177">
        <v>17.497910281415436</v>
      </c>
      <c r="X24" s="194">
        <v>504</v>
      </c>
      <c r="Y24" s="177">
        <v>80.2547770700637</v>
      </c>
      <c r="Z24" s="198">
        <v>124</v>
      </c>
      <c r="AA24" s="186">
        <v>19.745222929936304</v>
      </c>
    </row>
    <row r="25" spans="2:27" ht="24.75" customHeight="1">
      <c r="B25" s="44" t="s">
        <v>3</v>
      </c>
      <c r="C25" s="215" t="s">
        <v>148</v>
      </c>
      <c r="D25" s="183">
        <v>74</v>
      </c>
      <c r="E25" s="148">
        <v>20.72829131652661</v>
      </c>
      <c r="F25" s="147">
        <v>3</v>
      </c>
      <c r="G25" s="178">
        <v>4.054054054054054</v>
      </c>
      <c r="H25" s="147">
        <v>22</v>
      </c>
      <c r="I25" s="149">
        <v>29.72972972972973</v>
      </c>
      <c r="J25" s="150">
        <v>5</v>
      </c>
      <c r="K25" s="178">
        <v>6.756756756756757</v>
      </c>
      <c r="L25" s="147">
        <v>38</v>
      </c>
      <c r="M25" s="178">
        <v>51.351351351351354</v>
      </c>
      <c r="N25" s="150">
        <v>51</v>
      </c>
      <c r="O25" s="178">
        <v>68.91891891891892</v>
      </c>
      <c r="P25" s="150">
        <v>17</v>
      </c>
      <c r="Q25" s="149">
        <v>22.972972972972972</v>
      </c>
      <c r="R25" s="150">
        <v>20</v>
      </c>
      <c r="S25" s="178">
        <v>27.027027027027028</v>
      </c>
      <c r="T25" s="150">
        <v>11</v>
      </c>
      <c r="U25" s="187">
        <v>14.864864864864865</v>
      </c>
      <c r="V25" s="203">
        <v>884</v>
      </c>
      <c r="W25" s="178">
        <v>24.630816383393704</v>
      </c>
      <c r="X25" s="195">
        <v>724</v>
      </c>
      <c r="Y25" s="178">
        <v>81.90045248868778</v>
      </c>
      <c r="Z25" s="199">
        <v>160</v>
      </c>
      <c r="AA25" s="187">
        <v>18.099547511312217</v>
      </c>
    </row>
    <row r="26" spans="2:27" ht="24.75" customHeight="1">
      <c r="B26" s="44" t="s">
        <v>4</v>
      </c>
      <c r="C26" s="215" t="s">
        <v>5</v>
      </c>
      <c r="D26" s="183">
        <v>65</v>
      </c>
      <c r="E26" s="148">
        <v>18.207282913165265</v>
      </c>
      <c r="F26" s="147">
        <v>7</v>
      </c>
      <c r="G26" s="178">
        <v>10.76923076923077</v>
      </c>
      <c r="H26" s="147">
        <v>25</v>
      </c>
      <c r="I26" s="149">
        <v>38.46153846153846</v>
      </c>
      <c r="J26" s="150">
        <v>5</v>
      </c>
      <c r="K26" s="178">
        <v>7.6923076923076925</v>
      </c>
      <c r="L26" s="147">
        <v>41</v>
      </c>
      <c r="M26" s="178">
        <v>63.07692307692308</v>
      </c>
      <c r="N26" s="150">
        <v>37</v>
      </c>
      <c r="O26" s="178">
        <v>56.92307692307692</v>
      </c>
      <c r="P26" s="150">
        <v>16</v>
      </c>
      <c r="Q26" s="149">
        <v>24.615384615384617</v>
      </c>
      <c r="R26" s="150">
        <v>24</v>
      </c>
      <c r="S26" s="178">
        <v>36.92307692307692</v>
      </c>
      <c r="T26" s="150">
        <v>22</v>
      </c>
      <c r="U26" s="187">
        <v>33.84615384615385</v>
      </c>
      <c r="V26" s="203">
        <v>740</v>
      </c>
      <c r="W26" s="178">
        <v>20.61855670103093</v>
      </c>
      <c r="X26" s="195">
        <v>659</v>
      </c>
      <c r="Y26" s="178">
        <v>89.05405405405405</v>
      </c>
      <c r="Z26" s="199">
        <v>81</v>
      </c>
      <c r="AA26" s="187">
        <v>10.945945945945946</v>
      </c>
    </row>
    <row r="27" spans="2:27" ht="24.75" customHeight="1">
      <c r="B27" s="43" t="s">
        <v>6</v>
      </c>
      <c r="C27" s="216" t="s">
        <v>7</v>
      </c>
      <c r="D27" s="175">
        <v>126</v>
      </c>
      <c r="E27" s="156">
        <v>35.294117647058826</v>
      </c>
      <c r="F27" s="155">
        <v>14</v>
      </c>
      <c r="G27" s="176">
        <v>11.11111111111111</v>
      </c>
      <c r="H27" s="155">
        <v>39</v>
      </c>
      <c r="I27" s="157">
        <v>30.952380952380953</v>
      </c>
      <c r="J27" s="158">
        <v>24</v>
      </c>
      <c r="K27" s="176">
        <v>19.047619047619047</v>
      </c>
      <c r="L27" s="155">
        <v>80</v>
      </c>
      <c r="M27" s="176">
        <v>63.492063492063494</v>
      </c>
      <c r="N27" s="158">
        <v>68</v>
      </c>
      <c r="O27" s="176">
        <v>53.96825396825397</v>
      </c>
      <c r="P27" s="158">
        <v>35</v>
      </c>
      <c r="Q27" s="157">
        <v>27.77777777777778</v>
      </c>
      <c r="R27" s="158">
        <v>33</v>
      </c>
      <c r="S27" s="176">
        <v>26.19047619047619</v>
      </c>
      <c r="T27" s="158">
        <v>38</v>
      </c>
      <c r="U27" s="185">
        <v>30.158730158730158</v>
      </c>
      <c r="V27" s="201">
        <v>1337</v>
      </c>
      <c r="W27" s="176">
        <v>37.25271663415993</v>
      </c>
      <c r="X27" s="193">
        <v>1242</v>
      </c>
      <c r="Y27" s="176">
        <v>92.89454001495886</v>
      </c>
      <c r="Z27" s="197">
        <v>95</v>
      </c>
      <c r="AA27" s="185">
        <v>7.105459985041137</v>
      </c>
    </row>
    <row r="28" spans="2:27" ht="24.75" customHeight="1">
      <c r="B28" s="266" t="s">
        <v>53</v>
      </c>
      <c r="C28" s="84" t="s">
        <v>8</v>
      </c>
      <c r="D28" s="182">
        <v>242</v>
      </c>
      <c r="E28" s="152">
        <v>67.78711484593838</v>
      </c>
      <c r="F28" s="151">
        <v>20</v>
      </c>
      <c r="G28" s="177">
        <v>8.264462809917354</v>
      </c>
      <c r="H28" s="151">
        <v>74</v>
      </c>
      <c r="I28" s="153">
        <v>30.578512396694215</v>
      </c>
      <c r="J28" s="154">
        <v>29</v>
      </c>
      <c r="K28" s="177">
        <v>11.983471074380166</v>
      </c>
      <c r="L28" s="151">
        <v>118</v>
      </c>
      <c r="M28" s="177">
        <v>48.760330578512395</v>
      </c>
      <c r="N28" s="154">
        <v>145</v>
      </c>
      <c r="O28" s="177">
        <v>59.917355371900825</v>
      </c>
      <c r="P28" s="154">
        <v>54</v>
      </c>
      <c r="Q28" s="153">
        <v>22.31404958677686</v>
      </c>
      <c r="R28" s="154">
        <v>74</v>
      </c>
      <c r="S28" s="177">
        <v>30.578512396694215</v>
      </c>
      <c r="T28" s="154">
        <v>42</v>
      </c>
      <c r="U28" s="186">
        <v>17.355371900826448</v>
      </c>
      <c r="V28" s="202">
        <v>2726</v>
      </c>
      <c r="W28" s="177">
        <v>75.95430482028421</v>
      </c>
      <c r="X28" s="194">
        <v>2313</v>
      </c>
      <c r="Y28" s="177">
        <v>84.84959647835656</v>
      </c>
      <c r="Z28" s="198">
        <v>413</v>
      </c>
      <c r="AA28" s="186">
        <v>15.150403521643433</v>
      </c>
    </row>
    <row r="29" spans="2:27" ht="24.75" customHeight="1">
      <c r="B29" s="267"/>
      <c r="C29" s="85" t="s">
        <v>9</v>
      </c>
      <c r="D29" s="175">
        <v>115</v>
      </c>
      <c r="E29" s="156">
        <v>32.212885154061624</v>
      </c>
      <c r="F29" s="155">
        <v>6</v>
      </c>
      <c r="G29" s="176">
        <v>5.217391304347826</v>
      </c>
      <c r="H29" s="155">
        <v>33</v>
      </c>
      <c r="I29" s="157">
        <v>28.695652173913043</v>
      </c>
      <c r="J29" s="158">
        <v>14</v>
      </c>
      <c r="K29" s="176">
        <v>12.173913043478262</v>
      </c>
      <c r="L29" s="155">
        <v>71</v>
      </c>
      <c r="M29" s="176">
        <v>61.73913043478261</v>
      </c>
      <c r="N29" s="158">
        <v>62</v>
      </c>
      <c r="O29" s="176">
        <v>53.91304347826087</v>
      </c>
      <c r="P29" s="158">
        <v>22</v>
      </c>
      <c r="Q29" s="157">
        <v>19.130434782608695</v>
      </c>
      <c r="R29" s="158">
        <v>27</v>
      </c>
      <c r="S29" s="176">
        <v>23.47826086956522</v>
      </c>
      <c r="T29" s="158">
        <v>39</v>
      </c>
      <c r="U29" s="185">
        <v>33.91304347826087</v>
      </c>
      <c r="V29" s="201">
        <v>863</v>
      </c>
      <c r="W29" s="176">
        <v>24.0456951797158</v>
      </c>
      <c r="X29" s="193">
        <v>816</v>
      </c>
      <c r="Y29" s="176">
        <v>94.55388180764774</v>
      </c>
      <c r="Z29" s="197">
        <v>47</v>
      </c>
      <c r="AA29" s="185">
        <v>5.44611819235226</v>
      </c>
    </row>
    <row r="30" spans="2:27" ht="24.75" customHeight="1">
      <c r="B30" s="1" t="s">
        <v>13</v>
      </c>
      <c r="C30" s="84" t="s">
        <v>10</v>
      </c>
      <c r="D30" s="183">
        <v>98</v>
      </c>
      <c r="E30" s="148">
        <v>27.45098039215686</v>
      </c>
      <c r="F30" s="147">
        <v>10</v>
      </c>
      <c r="G30" s="178">
        <v>10.204081632653061</v>
      </c>
      <c r="H30" s="147">
        <v>35</v>
      </c>
      <c r="I30" s="149">
        <v>35.714285714285715</v>
      </c>
      <c r="J30" s="150">
        <v>17</v>
      </c>
      <c r="K30" s="178">
        <v>17.346938775510203</v>
      </c>
      <c r="L30" s="147">
        <v>71</v>
      </c>
      <c r="M30" s="178">
        <v>72.44897959183673</v>
      </c>
      <c r="N30" s="150">
        <v>56</v>
      </c>
      <c r="O30" s="178">
        <v>57.142857142857146</v>
      </c>
      <c r="P30" s="150">
        <v>37</v>
      </c>
      <c r="Q30" s="149">
        <v>37.755102040816325</v>
      </c>
      <c r="R30" s="150">
        <v>28</v>
      </c>
      <c r="S30" s="178">
        <v>28.571428571428573</v>
      </c>
      <c r="T30" s="150">
        <v>33</v>
      </c>
      <c r="U30" s="187">
        <v>33.673469387755105</v>
      </c>
      <c r="V30" s="203">
        <v>1161</v>
      </c>
      <c r="W30" s="178">
        <v>32.34884368904987</v>
      </c>
      <c r="X30" s="195">
        <v>1089</v>
      </c>
      <c r="Y30" s="178">
        <v>93.7984496124031</v>
      </c>
      <c r="Z30" s="199">
        <v>72</v>
      </c>
      <c r="AA30" s="187">
        <v>6.2015503875969</v>
      </c>
    </row>
    <row r="31" spans="2:27" ht="24.75" customHeight="1" thickBot="1">
      <c r="B31" s="2" t="s">
        <v>14</v>
      </c>
      <c r="C31" s="86" t="s">
        <v>11</v>
      </c>
      <c r="D31" s="184">
        <v>259</v>
      </c>
      <c r="E31" s="160">
        <v>72.54901960784314</v>
      </c>
      <c r="F31" s="159">
        <v>16</v>
      </c>
      <c r="G31" s="179">
        <v>6.177606177606178</v>
      </c>
      <c r="H31" s="159">
        <v>72</v>
      </c>
      <c r="I31" s="161">
        <v>27.7992277992278</v>
      </c>
      <c r="J31" s="162">
        <v>26</v>
      </c>
      <c r="K31" s="179">
        <v>10.038610038610038</v>
      </c>
      <c r="L31" s="159">
        <v>118</v>
      </c>
      <c r="M31" s="179">
        <v>45.55984555984556</v>
      </c>
      <c r="N31" s="162">
        <v>151</v>
      </c>
      <c r="O31" s="179">
        <v>58.3011583011583</v>
      </c>
      <c r="P31" s="162">
        <v>39</v>
      </c>
      <c r="Q31" s="161">
        <v>15.057915057915057</v>
      </c>
      <c r="R31" s="162">
        <v>73</v>
      </c>
      <c r="S31" s="179">
        <v>28.185328185328185</v>
      </c>
      <c r="T31" s="162">
        <v>48</v>
      </c>
      <c r="U31" s="188">
        <v>18.53281853281853</v>
      </c>
      <c r="V31" s="204">
        <v>2428</v>
      </c>
      <c r="W31" s="179">
        <v>67.65115631095013</v>
      </c>
      <c r="X31" s="196">
        <v>2040</v>
      </c>
      <c r="Y31" s="179">
        <v>84.01976935749587</v>
      </c>
      <c r="Z31" s="200">
        <v>388</v>
      </c>
      <c r="AA31" s="188">
        <v>15.980230642504118</v>
      </c>
    </row>
  </sheetData>
  <sheetProtection/>
  <mergeCells count="33">
    <mergeCell ref="I7:I8"/>
    <mergeCell ref="H3:I6"/>
    <mergeCell ref="J3:K6"/>
    <mergeCell ref="Q7:Q8"/>
    <mergeCell ref="S7:S8"/>
    <mergeCell ref="O7:O8"/>
    <mergeCell ref="L3:M6"/>
    <mergeCell ref="K7:K8"/>
    <mergeCell ref="M7:M8"/>
    <mergeCell ref="B10:B23"/>
    <mergeCell ref="B28:B29"/>
    <mergeCell ref="U7:U8"/>
    <mergeCell ref="B9:C9"/>
    <mergeCell ref="B3:C8"/>
    <mergeCell ref="E7:E8"/>
    <mergeCell ref="G7:G8"/>
    <mergeCell ref="N3:O6"/>
    <mergeCell ref="D3:E6"/>
    <mergeCell ref="F3:G6"/>
    <mergeCell ref="T3:U6"/>
    <mergeCell ref="P3:Q6"/>
    <mergeCell ref="R3:S6"/>
    <mergeCell ref="Y2:AA2"/>
    <mergeCell ref="V3:AA3"/>
    <mergeCell ref="V4:W6"/>
    <mergeCell ref="X4:Y6"/>
    <mergeCell ref="Z4:AA6"/>
    <mergeCell ref="Z7:Z8"/>
    <mergeCell ref="AA7:AA8"/>
    <mergeCell ref="V7:V8"/>
    <mergeCell ref="W7:W8"/>
    <mergeCell ref="X7:X8"/>
    <mergeCell ref="Y7:Y8"/>
  </mergeCells>
  <printOptions horizontalCentered="1"/>
  <pageMargins left="0.7874015748031497" right="0.7874015748031497" top="0.984251968503937" bottom="0.7874015748031497" header="0.5118110236220472" footer="0.5118110236220472"/>
  <pageSetup fitToHeight="1" fitToWidth="1" horizontalDpi="300" verticalDpi="300" orientation="landscape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R3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6.5" customHeight="1"/>
  <cols>
    <col min="1" max="2" width="5.125" style="45" customWidth="1"/>
    <col min="3" max="3" width="18.625" style="45" customWidth="1"/>
    <col min="4" max="4" width="10.625" style="67" customWidth="1"/>
    <col min="5" max="5" width="10.75390625" style="69" customWidth="1"/>
    <col min="6" max="6" width="11.625" style="67" customWidth="1"/>
    <col min="7" max="7" width="11.625" style="69" customWidth="1"/>
    <col min="8" max="8" width="11.625" style="67" customWidth="1"/>
    <col min="9" max="9" width="11.625" style="69" customWidth="1"/>
    <col min="10" max="10" width="11.625" style="67" customWidth="1"/>
    <col min="11" max="11" width="11.625" style="69" customWidth="1"/>
    <col min="12" max="12" width="11.625" style="67" customWidth="1"/>
    <col min="13" max="13" width="11.625" style="69" customWidth="1"/>
    <col min="14" max="14" width="11.625" style="67" customWidth="1"/>
    <col min="15" max="15" width="11.625" style="69" customWidth="1"/>
    <col min="16" max="17" width="11.625" style="45" customWidth="1"/>
    <col min="18" max="16384" width="9.00390625" style="45" customWidth="1"/>
  </cols>
  <sheetData>
    <row r="1" ht="16.5" customHeight="1">
      <c r="B1" s="45" t="s">
        <v>163</v>
      </c>
    </row>
    <row r="2" spans="16:18" ht="16.5" customHeight="1" thickBot="1">
      <c r="P2" s="504" t="s">
        <v>46</v>
      </c>
      <c r="Q2" s="505"/>
      <c r="R2" s="223"/>
    </row>
    <row r="3" spans="2:18" ht="16.5" customHeight="1">
      <c r="B3" s="400" t="s">
        <v>87</v>
      </c>
      <c r="C3" s="401"/>
      <c r="D3" s="378" t="s">
        <v>32</v>
      </c>
      <c r="E3" s="379"/>
      <c r="F3" s="406" t="s">
        <v>164</v>
      </c>
      <c r="G3" s="502"/>
      <c r="H3" s="502"/>
      <c r="I3" s="502"/>
      <c r="J3" s="502"/>
      <c r="K3" s="502"/>
      <c r="L3" s="502"/>
      <c r="M3" s="502"/>
      <c r="N3" s="502"/>
      <c r="O3" s="502"/>
      <c r="P3" s="502"/>
      <c r="Q3" s="503"/>
      <c r="R3" s="223"/>
    </row>
    <row r="4" spans="2:17" ht="21.75" customHeight="1">
      <c r="B4" s="402"/>
      <c r="C4" s="403"/>
      <c r="D4" s="380"/>
      <c r="E4" s="381"/>
      <c r="F4" s="472" t="s">
        <v>165</v>
      </c>
      <c r="G4" s="471"/>
      <c r="H4" s="471" t="s">
        <v>166</v>
      </c>
      <c r="I4" s="471"/>
      <c r="J4" s="471" t="s">
        <v>167</v>
      </c>
      <c r="K4" s="471"/>
      <c r="L4" s="471" t="s">
        <v>168</v>
      </c>
      <c r="M4" s="471"/>
      <c r="N4" s="471" t="s">
        <v>50</v>
      </c>
      <c r="O4" s="380"/>
      <c r="P4" s="390" t="s">
        <v>169</v>
      </c>
      <c r="Q4" s="391"/>
    </row>
    <row r="5" spans="2:17" ht="20.25" customHeight="1">
      <c r="B5" s="402"/>
      <c r="C5" s="403"/>
      <c r="D5" s="382"/>
      <c r="E5" s="383"/>
      <c r="F5" s="395"/>
      <c r="G5" s="392"/>
      <c r="H5" s="392"/>
      <c r="I5" s="392"/>
      <c r="J5" s="392"/>
      <c r="K5" s="392"/>
      <c r="L5" s="392"/>
      <c r="M5" s="392"/>
      <c r="N5" s="392"/>
      <c r="O5" s="382"/>
      <c r="P5" s="392"/>
      <c r="Q5" s="393"/>
    </row>
    <row r="6" spans="2:17" ht="16.5" customHeight="1">
      <c r="B6" s="402"/>
      <c r="C6" s="403"/>
      <c r="D6" s="41" t="s">
        <v>17</v>
      </c>
      <c r="E6" s="386" t="s">
        <v>101</v>
      </c>
      <c r="F6" s="87" t="s">
        <v>17</v>
      </c>
      <c r="G6" s="388" t="s">
        <v>101</v>
      </c>
      <c r="H6" s="41" t="s">
        <v>17</v>
      </c>
      <c r="I6" s="388" t="s">
        <v>101</v>
      </c>
      <c r="J6" s="41" t="s">
        <v>17</v>
      </c>
      <c r="K6" s="388" t="s">
        <v>101</v>
      </c>
      <c r="L6" s="41" t="s">
        <v>17</v>
      </c>
      <c r="M6" s="388" t="s">
        <v>101</v>
      </c>
      <c r="N6" s="41" t="s">
        <v>17</v>
      </c>
      <c r="O6" s="478" t="s">
        <v>101</v>
      </c>
      <c r="P6" s="41" t="s">
        <v>17</v>
      </c>
      <c r="Q6" s="384" t="s">
        <v>101</v>
      </c>
    </row>
    <row r="7" spans="2:17" ht="16.5" customHeight="1" thickBot="1">
      <c r="B7" s="404"/>
      <c r="C7" s="405"/>
      <c r="D7" s="42" t="s">
        <v>18</v>
      </c>
      <c r="E7" s="387"/>
      <c r="F7" s="88" t="s">
        <v>18</v>
      </c>
      <c r="G7" s="389"/>
      <c r="H7" s="42" t="s">
        <v>18</v>
      </c>
      <c r="I7" s="389"/>
      <c r="J7" s="42" t="s">
        <v>18</v>
      </c>
      <c r="K7" s="389"/>
      <c r="L7" s="42" t="s">
        <v>18</v>
      </c>
      <c r="M7" s="389"/>
      <c r="N7" s="42" t="s">
        <v>18</v>
      </c>
      <c r="O7" s="479"/>
      <c r="P7" s="42" t="s">
        <v>18</v>
      </c>
      <c r="Q7" s="385"/>
    </row>
    <row r="8" spans="2:17" ht="24.75" customHeight="1" thickTop="1">
      <c r="B8" s="272" t="s">
        <v>12</v>
      </c>
      <c r="C8" s="273"/>
      <c r="D8" s="13">
        <v>1180</v>
      </c>
      <c r="E8" s="70">
        <v>100</v>
      </c>
      <c r="F8" s="27">
        <v>273</v>
      </c>
      <c r="G8" s="78">
        <v>23.135593220338983</v>
      </c>
      <c r="H8" s="25">
        <v>352</v>
      </c>
      <c r="I8" s="78">
        <v>29.83050847457627</v>
      </c>
      <c r="J8" s="25">
        <v>251</v>
      </c>
      <c r="K8" s="78">
        <v>21.271186440677965</v>
      </c>
      <c r="L8" s="25">
        <v>134</v>
      </c>
      <c r="M8" s="78">
        <v>11.35593220338983</v>
      </c>
      <c r="N8" s="25">
        <v>18</v>
      </c>
      <c r="O8" s="78">
        <v>1.5254237288135593</v>
      </c>
      <c r="P8" s="25">
        <v>152</v>
      </c>
      <c r="Q8" s="71">
        <v>12.88135593220339</v>
      </c>
    </row>
    <row r="9" spans="2:17" ht="24.75" customHeight="1">
      <c r="B9" s="268" t="s">
        <v>15</v>
      </c>
      <c r="C9" s="82" t="s">
        <v>0</v>
      </c>
      <c r="D9" s="36">
        <v>139</v>
      </c>
      <c r="E9" s="74">
        <v>11.779661016949152</v>
      </c>
      <c r="F9" s="22">
        <v>32</v>
      </c>
      <c r="G9" s="80">
        <v>23.02158273381295</v>
      </c>
      <c r="H9" s="20">
        <v>33</v>
      </c>
      <c r="I9" s="80">
        <v>23.741007194244606</v>
      </c>
      <c r="J9" s="20">
        <v>25</v>
      </c>
      <c r="K9" s="80">
        <v>17.985611510791365</v>
      </c>
      <c r="L9" s="20">
        <v>11</v>
      </c>
      <c r="M9" s="80">
        <v>7.913669064748201</v>
      </c>
      <c r="N9" s="20">
        <v>0</v>
      </c>
      <c r="O9" s="80">
        <v>0</v>
      </c>
      <c r="P9" s="20">
        <v>38</v>
      </c>
      <c r="Q9" s="75">
        <v>27.33812949640288</v>
      </c>
    </row>
    <row r="10" spans="2:17" ht="24.75" customHeight="1">
      <c r="B10" s="269"/>
      <c r="C10" s="83" t="s">
        <v>1</v>
      </c>
      <c r="D10" s="13">
        <v>194</v>
      </c>
      <c r="E10" s="70">
        <v>16.440677966101696</v>
      </c>
      <c r="F10" s="27">
        <v>40</v>
      </c>
      <c r="G10" s="78">
        <v>20.61855670103093</v>
      </c>
      <c r="H10" s="25">
        <v>55</v>
      </c>
      <c r="I10" s="78">
        <v>28.350515463917525</v>
      </c>
      <c r="J10" s="25">
        <v>43</v>
      </c>
      <c r="K10" s="78">
        <v>22.164948453608247</v>
      </c>
      <c r="L10" s="25">
        <v>25</v>
      </c>
      <c r="M10" s="78">
        <v>12.88659793814433</v>
      </c>
      <c r="N10" s="25">
        <v>2</v>
      </c>
      <c r="O10" s="78">
        <v>1.0309278350515463</v>
      </c>
      <c r="P10" s="25">
        <v>29</v>
      </c>
      <c r="Q10" s="71">
        <v>14.948453608247423</v>
      </c>
    </row>
    <row r="11" spans="2:17" ht="24.75" customHeight="1">
      <c r="B11" s="269"/>
      <c r="C11" s="143" t="s">
        <v>47</v>
      </c>
      <c r="D11" s="13">
        <v>27</v>
      </c>
      <c r="E11" s="70">
        <v>2.288135593220339</v>
      </c>
      <c r="F11" s="27">
        <v>7</v>
      </c>
      <c r="G11" s="78">
        <v>25.925925925925927</v>
      </c>
      <c r="H11" s="25">
        <v>9</v>
      </c>
      <c r="I11" s="78">
        <v>33.333333333333336</v>
      </c>
      <c r="J11" s="25">
        <v>6</v>
      </c>
      <c r="K11" s="78">
        <v>22.22222222222222</v>
      </c>
      <c r="L11" s="25">
        <v>2</v>
      </c>
      <c r="M11" s="78">
        <v>7.407407407407407</v>
      </c>
      <c r="N11" s="25">
        <v>0</v>
      </c>
      <c r="O11" s="78">
        <v>0</v>
      </c>
      <c r="P11" s="25">
        <v>3</v>
      </c>
      <c r="Q11" s="71">
        <v>11.11111111111111</v>
      </c>
    </row>
    <row r="12" spans="2:17" ht="24.75" customHeight="1">
      <c r="B12" s="269"/>
      <c r="C12" s="211" t="s">
        <v>142</v>
      </c>
      <c r="D12" s="13">
        <v>75</v>
      </c>
      <c r="E12" s="70">
        <v>6.3559322033898304</v>
      </c>
      <c r="F12" s="27">
        <v>20</v>
      </c>
      <c r="G12" s="78">
        <v>26.666666666666668</v>
      </c>
      <c r="H12" s="25">
        <v>21</v>
      </c>
      <c r="I12" s="78">
        <v>28</v>
      </c>
      <c r="J12" s="25">
        <v>16</v>
      </c>
      <c r="K12" s="78">
        <v>21.333333333333332</v>
      </c>
      <c r="L12" s="25">
        <v>10</v>
      </c>
      <c r="M12" s="78">
        <v>13.333333333333334</v>
      </c>
      <c r="N12" s="25">
        <v>1</v>
      </c>
      <c r="O12" s="78">
        <v>1.3333333333333333</v>
      </c>
      <c r="P12" s="25">
        <v>7</v>
      </c>
      <c r="Q12" s="71">
        <v>9.333333333333334</v>
      </c>
    </row>
    <row r="13" spans="2:17" ht="24.75" customHeight="1">
      <c r="B13" s="269"/>
      <c r="C13" s="211" t="s">
        <v>143</v>
      </c>
      <c r="D13" s="13">
        <v>183</v>
      </c>
      <c r="E13" s="70">
        <v>15.508474576271187</v>
      </c>
      <c r="F13" s="27">
        <v>42</v>
      </c>
      <c r="G13" s="78">
        <v>22.950819672131146</v>
      </c>
      <c r="H13" s="25">
        <v>59</v>
      </c>
      <c r="I13" s="78">
        <v>32.240437158469945</v>
      </c>
      <c r="J13" s="25">
        <v>40</v>
      </c>
      <c r="K13" s="78">
        <v>21.85792349726776</v>
      </c>
      <c r="L13" s="25">
        <v>19</v>
      </c>
      <c r="M13" s="78">
        <v>10.382513661202186</v>
      </c>
      <c r="N13" s="25">
        <v>5</v>
      </c>
      <c r="O13" s="78">
        <v>2.73224043715847</v>
      </c>
      <c r="P13" s="25">
        <v>18</v>
      </c>
      <c r="Q13" s="71">
        <v>9.836065573770492</v>
      </c>
    </row>
    <row r="14" spans="2:17" ht="24.75" customHeight="1">
      <c r="B14" s="269"/>
      <c r="C14" s="211" t="s">
        <v>144</v>
      </c>
      <c r="D14" s="13">
        <v>80</v>
      </c>
      <c r="E14" s="70">
        <v>6.779661016949152</v>
      </c>
      <c r="F14" s="27">
        <v>20</v>
      </c>
      <c r="G14" s="78">
        <v>25</v>
      </c>
      <c r="H14" s="25">
        <v>21</v>
      </c>
      <c r="I14" s="78">
        <v>26.25</v>
      </c>
      <c r="J14" s="25">
        <v>20</v>
      </c>
      <c r="K14" s="78">
        <v>25</v>
      </c>
      <c r="L14" s="25">
        <v>17</v>
      </c>
      <c r="M14" s="78">
        <v>21.25</v>
      </c>
      <c r="N14" s="25">
        <v>1</v>
      </c>
      <c r="O14" s="78">
        <v>1.25</v>
      </c>
      <c r="P14" s="25">
        <v>1</v>
      </c>
      <c r="Q14" s="71">
        <v>1.25</v>
      </c>
    </row>
    <row r="15" spans="2:17" ht="24.75" customHeight="1">
      <c r="B15" s="269"/>
      <c r="C15" s="212" t="s">
        <v>145</v>
      </c>
      <c r="D15" s="13">
        <v>9</v>
      </c>
      <c r="E15" s="70">
        <v>0.7627118644067796</v>
      </c>
      <c r="F15" s="27">
        <v>2</v>
      </c>
      <c r="G15" s="78">
        <v>22.22222222222222</v>
      </c>
      <c r="H15" s="25">
        <v>3</v>
      </c>
      <c r="I15" s="78">
        <v>33.333333333333336</v>
      </c>
      <c r="J15" s="25">
        <v>1</v>
      </c>
      <c r="K15" s="78">
        <v>11.11111111111111</v>
      </c>
      <c r="L15" s="25">
        <v>1</v>
      </c>
      <c r="M15" s="78">
        <v>11.11111111111111</v>
      </c>
      <c r="N15" s="25">
        <v>1</v>
      </c>
      <c r="O15" s="78">
        <v>11.11111111111111</v>
      </c>
      <c r="P15" s="25">
        <v>1</v>
      </c>
      <c r="Q15" s="71">
        <v>11.11111111111111</v>
      </c>
    </row>
    <row r="16" spans="2:17" ht="24.75" customHeight="1">
      <c r="B16" s="270"/>
      <c r="C16" s="212" t="s">
        <v>139</v>
      </c>
      <c r="D16" s="13">
        <v>28</v>
      </c>
      <c r="E16" s="70">
        <v>2.3728813559322033</v>
      </c>
      <c r="F16" s="27">
        <v>8</v>
      </c>
      <c r="G16" s="78">
        <v>28.571428571428573</v>
      </c>
      <c r="H16" s="25">
        <v>7</v>
      </c>
      <c r="I16" s="78">
        <v>25</v>
      </c>
      <c r="J16" s="25">
        <v>7</v>
      </c>
      <c r="K16" s="78">
        <v>25</v>
      </c>
      <c r="L16" s="25">
        <v>2</v>
      </c>
      <c r="M16" s="78">
        <v>7.142857142857143</v>
      </c>
      <c r="N16" s="25">
        <v>0</v>
      </c>
      <c r="O16" s="78">
        <v>0</v>
      </c>
      <c r="P16" s="25">
        <v>4</v>
      </c>
      <c r="Q16" s="71">
        <v>14.285714285714286</v>
      </c>
    </row>
    <row r="17" spans="2:17" ht="24.75" customHeight="1">
      <c r="B17" s="270"/>
      <c r="C17" s="212" t="s">
        <v>140</v>
      </c>
      <c r="D17" s="13">
        <v>74</v>
      </c>
      <c r="E17" s="70">
        <v>6.271186440677966</v>
      </c>
      <c r="F17" s="27">
        <v>21</v>
      </c>
      <c r="G17" s="78">
        <v>28.37837837837838</v>
      </c>
      <c r="H17" s="25">
        <v>25</v>
      </c>
      <c r="I17" s="78">
        <v>33.78378378378378</v>
      </c>
      <c r="J17" s="25">
        <v>17</v>
      </c>
      <c r="K17" s="78">
        <v>22.972972972972972</v>
      </c>
      <c r="L17" s="25">
        <v>3</v>
      </c>
      <c r="M17" s="78">
        <v>4.054054054054054</v>
      </c>
      <c r="N17" s="25">
        <v>0</v>
      </c>
      <c r="O17" s="78">
        <v>0</v>
      </c>
      <c r="P17" s="25">
        <v>8</v>
      </c>
      <c r="Q17" s="71">
        <v>10.81081081081081</v>
      </c>
    </row>
    <row r="18" spans="2:17" ht="24.75" customHeight="1">
      <c r="B18" s="270"/>
      <c r="C18" s="212" t="s">
        <v>141</v>
      </c>
      <c r="D18" s="13">
        <v>15</v>
      </c>
      <c r="E18" s="70">
        <v>1.271186440677966</v>
      </c>
      <c r="F18" s="27">
        <v>5</v>
      </c>
      <c r="G18" s="78">
        <v>33.333333333333336</v>
      </c>
      <c r="H18" s="25">
        <v>4</v>
      </c>
      <c r="I18" s="78">
        <v>26.666666666666668</v>
      </c>
      <c r="J18" s="25">
        <v>3</v>
      </c>
      <c r="K18" s="78">
        <v>20</v>
      </c>
      <c r="L18" s="25">
        <v>0</v>
      </c>
      <c r="M18" s="78">
        <v>0</v>
      </c>
      <c r="N18" s="25">
        <v>0</v>
      </c>
      <c r="O18" s="78">
        <v>0</v>
      </c>
      <c r="P18" s="25">
        <v>3</v>
      </c>
      <c r="Q18" s="71">
        <v>20</v>
      </c>
    </row>
    <row r="19" spans="2:17" ht="24.75" customHeight="1">
      <c r="B19" s="270"/>
      <c r="C19" s="224" t="s">
        <v>146</v>
      </c>
      <c r="D19" s="13">
        <v>51</v>
      </c>
      <c r="E19" s="70">
        <v>4.322033898305085</v>
      </c>
      <c r="F19" s="27">
        <v>12</v>
      </c>
      <c r="G19" s="78">
        <v>23.529411764705884</v>
      </c>
      <c r="H19" s="25">
        <v>15</v>
      </c>
      <c r="I19" s="78">
        <v>29.41176470588235</v>
      </c>
      <c r="J19" s="25">
        <v>10</v>
      </c>
      <c r="K19" s="78">
        <v>19.607843137254903</v>
      </c>
      <c r="L19" s="25">
        <v>6</v>
      </c>
      <c r="M19" s="78">
        <v>11.764705882352942</v>
      </c>
      <c r="N19" s="25">
        <v>0</v>
      </c>
      <c r="O19" s="78">
        <v>0</v>
      </c>
      <c r="P19" s="25">
        <v>8</v>
      </c>
      <c r="Q19" s="71">
        <v>15.686274509803921</v>
      </c>
    </row>
    <row r="20" spans="2:17" ht="24.75" customHeight="1">
      <c r="B20" s="270"/>
      <c r="C20" s="83" t="s">
        <v>48</v>
      </c>
      <c r="D20" s="13">
        <v>124</v>
      </c>
      <c r="E20" s="70">
        <v>10.508474576271187</v>
      </c>
      <c r="F20" s="27">
        <v>25</v>
      </c>
      <c r="G20" s="78">
        <v>20.161290322580644</v>
      </c>
      <c r="H20" s="25">
        <v>37</v>
      </c>
      <c r="I20" s="78">
        <v>29.838709677419356</v>
      </c>
      <c r="J20" s="25">
        <v>25</v>
      </c>
      <c r="K20" s="78">
        <v>20.161290322580644</v>
      </c>
      <c r="L20" s="25">
        <v>18</v>
      </c>
      <c r="M20" s="78">
        <v>14.516129032258064</v>
      </c>
      <c r="N20" s="25">
        <v>4</v>
      </c>
      <c r="O20" s="78">
        <v>3.225806451612903</v>
      </c>
      <c r="P20" s="25">
        <v>15</v>
      </c>
      <c r="Q20" s="71">
        <v>12.096774193548388</v>
      </c>
    </row>
    <row r="21" spans="2:17" ht="24.75" customHeight="1">
      <c r="B21" s="270"/>
      <c r="C21" s="83" t="s">
        <v>49</v>
      </c>
      <c r="D21" s="13">
        <v>97</v>
      </c>
      <c r="E21" s="70">
        <v>8.220338983050848</v>
      </c>
      <c r="F21" s="27">
        <v>19</v>
      </c>
      <c r="G21" s="78">
        <v>19.587628865979383</v>
      </c>
      <c r="H21" s="25">
        <v>28</v>
      </c>
      <c r="I21" s="78">
        <v>28.8659793814433</v>
      </c>
      <c r="J21" s="25">
        <v>22</v>
      </c>
      <c r="K21" s="78">
        <v>22.68041237113402</v>
      </c>
      <c r="L21" s="25">
        <v>12</v>
      </c>
      <c r="M21" s="78">
        <v>12.371134020618557</v>
      </c>
      <c r="N21" s="25">
        <v>3</v>
      </c>
      <c r="O21" s="78">
        <v>3.0927835051546393</v>
      </c>
      <c r="P21" s="25">
        <v>13</v>
      </c>
      <c r="Q21" s="71">
        <v>13.402061855670103</v>
      </c>
    </row>
    <row r="22" spans="2:17" ht="24.75" customHeight="1">
      <c r="B22" s="270"/>
      <c r="C22" s="213" t="s">
        <v>50</v>
      </c>
      <c r="D22" s="35">
        <v>84</v>
      </c>
      <c r="E22" s="72">
        <v>7.11864406779661</v>
      </c>
      <c r="F22" s="16">
        <v>20</v>
      </c>
      <c r="G22" s="79">
        <v>23.80952380952381</v>
      </c>
      <c r="H22" s="15">
        <v>35</v>
      </c>
      <c r="I22" s="79">
        <v>41.666666666666664</v>
      </c>
      <c r="J22" s="15">
        <v>16</v>
      </c>
      <c r="K22" s="79">
        <v>19.047619047619047</v>
      </c>
      <c r="L22" s="15">
        <v>8</v>
      </c>
      <c r="M22" s="79">
        <v>9.523809523809524</v>
      </c>
      <c r="N22" s="15">
        <v>1</v>
      </c>
      <c r="O22" s="79">
        <v>1.1904761904761905</v>
      </c>
      <c r="P22" s="15">
        <v>4</v>
      </c>
      <c r="Q22" s="73">
        <v>4.761904761904762</v>
      </c>
    </row>
    <row r="23" spans="2:17" ht="24.75" customHeight="1">
      <c r="B23" s="49" t="s">
        <v>2</v>
      </c>
      <c r="C23" s="215" t="s">
        <v>147</v>
      </c>
      <c r="D23" s="13">
        <v>265</v>
      </c>
      <c r="E23" s="70">
        <v>22.45762711864407</v>
      </c>
      <c r="F23" s="27">
        <v>62</v>
      </c>
      <c r="G23" s="78">
        <v>23.39622641509434</v>
      </c>
      <c r="H23" s="25">
        <v>72</v>
      </c>
      <c r="I23" s="78">
        <v>27.169811320754718</v>
      </c>
      <c r="J23" s="25">
        <v>18</v>
      </c>
      <c r="K23" s="78">
        <v>6.7924528301886795</v>
      </c>
      <c r="L23" s="25">
        <v>11</v>
      </c>
      <c r="M23" s="78">
        <v>4.150943396226415</v>
      </c>
      <c r="N23" s="25">
        <v>5</v>
      </c>
      <c r="O23" s="78">
        <v>1.8867924528301887</v>
      </c>
      <c r="P23" s="25">
        <v>97</v>
      </c>
      <c r="Q23" s="71">
        <v>36.60377358490566</v>
      </c>
    </row>
    <row r="24" spans="2:17" ht="24.75" customHeight="1">
      <c r="B24" s="44" t="s">
        <v>3</v>
      </c>
      <c r="C24" s="215" t="s">
        <v>148</v>
      </c>
      <c r="D24" s="13">
        <v>239</v>
      </c>
      <c r="E24" s="70">
        <v>20.25423728813559</v>
      </c>
      <c r="F24" s="27">
        <v>51</v>
      </c>
      <c r="G24" s="78">
        <v>21.338912133891213</v>
      </c>
      <c r="H24" s="25">
        <v>85</v>
      </c>
      <c r="I24" s="78">
        <v>35.56485355648535</v>
      </c>
      <c r="J24" s="25">
        <v>39</v>
      </c>
      <c r="K24" s="78">
        <v>16.317991631799163</v>
      </c>
      <c r="L24" s="25">
        <v>16</v>
      </c>
      <c r="M24" s="78">
        <v>6.694560669456067</v>
      </c>
      <c r="N24" s="25">
        <v>5</v>
      </c>
      <c r="O24" s="78">
        <v>2.092050209205021</v>
      </c>
      <c r="P24" s="25">
        <v>43</v>
      </c>
      <c r="Q24" s="71">
        <v>17.99163179916318</v>
      </c>
    </row>
    <row r="25" spans="2:17" ht="24.75" customHeight="1">
      <c r="B25" s="44" t="s">
        <v>4</v>
      </c>
      <c r="C25" s="215" t="s">
        <v>5</v>
      </c>
      <c r="D25" s="13">
        <v>184</v>
      </c>
      <c r="E25" s="70">
        <v>15.59322033898305</v>
      </c>
      <c r="F25" s="27">
        <v>39</v>
      </c>
      <c r="G25" s="78">
        <v>21.195652173913043</v>
      </c>
      <c r="H25" s="25">
        <v>66</v>
      </c>
      <c r="I25" s="78">
        <v>35.869565217391305</v>
      </c>
      <c r="J25" s="25">
        <v>47</v>
      </c>
      <c r="K25" s="78">
        <v>25.543478260869566</v>
      </c>
      <c r="L25" s="25">
        <v>19</v>
      </c>
      <c r="M25" s="78">
        <v>10.326086956521738</v>
      </c>
      <c r="N25" s="25">
        <v>6</v>
      </c>
      <c r="O25" s="78">
        <v>3.260869565217391</v>
      </c>
      <c r="P25" s="25">
        <v>7</v>
      </c>
      <c r="Q25" s="71">
        <v>3.8043478260869565</v>
      </c>
    </row>
    <row r="26" spans="2:17" ht="24.75" customHeight="1">
      <c r="B26" s="43" t="s">
        <v>6</v>
      </c>
      <c r="C26" s="216" t="s">
        <v>7</v>
      </c>
      <c r="D26" s="13">
        <v>492</v>
      </c>
      <c r="E26" s="70">
        <v>41.69491525423729</v>
      </c>
      <c r="F26" s="27">
        <v>121</v>
      </c>
      <c r="G26" s="78">
        <v>24.59349593495935</v>
      </c>
      <c r="H26" s="25">
        <v>129</v>
      </c>
      <c r="I26" s="78">
        <v>26.21951219512195</v>
      </c>
      <c r="J26" s="25">
        <v>147</v>
      </c>
      <c r="K26" s="78">
        <v>29.878048780487806</v>
      </c>
      <c r="L26" s="25">
        <v>88</v>
      </c>
      <c r="M26" s="78">
        <v>17.88617886178862</v>
      </c>
      <c r="N26" s="25">
        <v>2</v>
      </c>
      <c r="O26" s="78">
        <v>0.4065040650406504</v>
      </c>
      <c r="P26" s="25">
        <v>5</v>
      </c>
      <c r="Q26" s="71">
        <v>1.016260162601626</v>
      </c>
    </row>
    <row r="27" spans="2:17" ht="24.75" customHeight="1">
      <c r="B27" s="266" t="s">
        <v>53</v>
      </c>
      <c r="C27" s="84" t="s">
        <v>8</v>
      </c>
      <c r="D27" s="36">
        <v>759</v>
      </c>
      <c r="E27" s="74">
        <v>64.32203389830508</v>
      </c>
      <c r="F27" s="22">
        <v>172</v>
      </c>
      <c r="G27" s="80">
        <v>22.66139657444005</v>
      </c>
      <c r="H27" s="20">
        <v>243</v>
      </c>
      <c r="I27" s="80">
        <v>32.015810276679844</v>
      </c>
      <c r="J27" s="20">
        <v>126</v>
      </c>
      <c r="K27" s="80">
        <v>16.600790513833992</v>
      </c>
      <c r="L27" s="20">
        <v>61</v>
      </c>
      <c r="M27" s="80">
        <v>8.036890645586297</v>
      </c>
      <c r="N27" s="20">
        <v>14</v>
      </c>
      <c r="O27" s="80">
        <v>1.844532279314888</v>
      </c>
      <c r="P27" s="20">
        <v>143</v>
      </c>
      <c r="Q27" s="75">
        <v>18.840579710144926</v>
      </c>
    </row>
    <row r="28" spans="2:17" ht="24.75" customHeight="1">
      <c r="B28" s="267"/>
      <c r="C28" s="85" t="s">
        <v>9</v>
      </c>
      <c r="D28" s="35">
        <v>421</v>
      </c>
      <c r="E28" s="72">
        <v>35.67796610169491</v>
      </c>
      <c r="F28" s="16">
        <v>101</v>
      </c>
      <c r="G28" s="79">
        <v>23.990498812351543</v>
      </c>
      <c r="H28" s="15">
        <v>109</v>
      </c>
      <c r="I28" s="79">
        <v>25.890736342042754</v>
      </c>
      <c r="J28" s="15">
        <v>125</v>
      </c>
      <c r="K28" s="79">
        <v>29.69121140142518</v>
      </c>
      <c r="L28" s="15">
        <v>73</v>
      </c>
      <c r="M28" s="79">
        <v>17.339667458432302</v>
      </c>
      <c r="N28" s="15">
        <v>4</v>
      </c>
      <c r="O28" s="79">
        <v>0.9501187648456056</v>
      </c>
      <c r="P28" s="15">
        <v>9</v>
      </c>
      <c r="Q28" s="73">
        <v>2.137767220902613</v>
      </c>
    </row>
    <row r="29" spans="2:17" ht="24.75" customHeight="1">
      <c r="B29" s="1" t="s">
        <v>13</v>
      </c>
      <c r="C29" s="84" t="s">
        <v>10</v>
      </c>
      <c r="D29" s="13">
        <v>366</v>
      </c>
      <c r="E29" s="70">
        <v>31.016949152542374</v>
      </c>
      <c r="F29" s="27">
        <v>90</v>
      </c>
      <c r="G29" s="78">
        <v>24.59016393442623</v>
      </c>
      <c r="H29" s="25">
        <v>99</v>
      </c>
      <c r="I29" s="78">
        <v>27.049180327868854</v>
      </c>
      <c r="J29" s="25">
        <v>110</v>
      </c>
      <c r="K29" s="78">
        <v>30.05464480874317</v>
      </c>
      <c r="L29" s="25">
        <v>61</v>
      </c>
      <c r="M29" s="78">
        <v>16.666666666666668</v>
      </c>
      <c r="N29" s="25">
        <v>2</v>
      </c>
      <c r="O29" s="78">
        <v>0.546448087431694</v>
      </c>
      <c r="P29" s="25">
        <v>4</v>
      </c>
      <c r="Q29" s="71">
        <v>1.092896174863388</v>
      </c>
    </row>
    <row r="30" spans="2:17" ht="24.75" customHeight="1" thickBot="1">
      <c r="B30" s="2" t="s">
        <v>14</v>
      </c>
      <c r="C30" s="86" t="s">
        <v>11</v>
      </c>
      <c r="D30" s="37">
        <v>814</v>
      </c>
      <c r="E30" s="76">
        <v>68.98305084745763</v>
      </c>
      <c r="F30" s="32">
        <v>183</v>
      </c>
      <c r="G30" s="81">
        <v>22.48157248157248</v>
      </c>
      <c r="H30" s="30">
        <v>253</v>
      </c>
      <c r="I30" s="81">
        <v>31.08108108108108</v>
      </c>
      <c r="J30" s="30">
        <v>141</v>
      </c>
      <c r="K30" s="81">
        <v>17.321867321867323</v>
      </c>
      <c r="L30" s="30">
        <v>73</v>
      </c>
      <c r="M30" s="81">
        <v>8.968058968058967</v>
      </c>
      <c r="N30" s="30">
        <v>16</v>
      </c>
      <c r="O30" s="81">
        <v>1.9656019656019657</v>
      </c>
      <c r="P30" s="30">
        <v>148</v>
      </c>
      <c r="Q30" s="77">
        <v>18.181818181818183</v>
      </c>
    </row>
  </sheetData>
  <sheetProtection/>
  <mergeCells count="20">
    <mergeCell ref="B9:B22"/>
    <mergeCell ref="B27:B28"/>
    <mergeCell ref="P4:Q5"/>
    <mergeCell ref="Q6:Q7"/>
    <mergeCell ref="B8:C8"/>
    <mergeCell ref="B3:C7"/>
    <mergeCell ref="D3:E5"/>
    <mergeCell ref="L4:M5"/>
    <mergeCell ref="N4:O5"/>
    <mergeCell ref="E6:E7"/>
    <mergeCell ref="F3:Q3"/>
    <mergeCell ref="P2:Q2"/>
    <mergeCell ref="G6:G7"/>
    <mergeCell ref="I6:I7"/>
    <mergeCell ref="K6:K7"/>
    <mergeCell ref="M6:M7"/>
    <mergeCell ref="O6:O7"/>
    <mergeCell ref="F4:G5"/>
    <mergeCell ref="H4:I5"/>
    <mergeCell ref="J4:K5"/>
  </mergeCells>
  <printOptions horizontalCentered="1"/>
  <pageMargins left="0.7874015748031497" right="0.7874015748031497" top="0.984251968503937" bottom="0.7874015748031497" header="0.5118110236220472" footer="0.5118110236220472"/>
  <pageSetup horizontalDpi="300" verticalDpi="300" orientation="landscape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31"/>
  <sheetViews>
    <sheetView zoomScale="75" zoomScaleNormal="75" zoomScalePageLayoutView="0" workbookViewId="0" topLeftCell="A1">
      <selection activeCell="A1" sqref="A1"/>
    </sheetView>
  </sheetViews>
  <sheetFormatPr defaultColWidth="9.00390625" defaultRowHeight="16.5" customHeight="1"/>
  <cols>
    <col min="1" max="1" width="9.00390625" style="145" customWidth="1"/>
    <col min="2" max="2" width="4.875" style="145" customWidth="1"/>
    <col min="3" max="3" width="15.375" style="145" customWidth="1"/>
    <col min="4" max="29" width="6.00390625" style="145" customWidth="1"/>
    <col min="30" max="16384" width="9.00390625" style="145" customWidth="1"/>
  </cols>
  <sheetData>
    <row r="1" ht="16.5" customHeight="1">
      <c r="B1" s="222" t="s">
        <v>170</v>
      </c>
    </row>
    <row r="2" spans="27:29" ht="16.5" customHeight="1" thickBot="1">
      <c r="AA2" s="506" t="s">
        <v>46</v>
      </c>
      <c r="AB2" s="228"/>
      <c r="AC2" s="228"/>
    </row>
    <row r="3" spans="2:29" ht="16.5" customHeight="1">
      <c r="B3" s="429" t="s">
        <v>61</v>
      </c>
      <c r="C3" s="430"/>
      <c r="D3" s="435" t="s">
        <v>19</v>
      </c>
      <c r="E3" s="436"/>
      <c r="F3" s="441" t="s">
        <v>90</v>
      </c>
      <c r="G3" s="413"/>
      <c r="H3" s="412" t="s">
        <v>91</v>
      </c>
      <c r="I3" s="413"/>
      <c r="J3" s="412" t="s">
        <v>92</v>
      </c>
      <c r="K3" s="413"/>
      <c r="L3" s="412" t="s">
        <v>93</v>
      </c>
      <c r="M3" s="413"/>
      <c r="N3" s="412" t="s">
        <v>94</v>
      </c>
      <c r="O3" s="413"/>
      <c r="P3" s="412" t="s">
        <v>95</v>
      </c>
      <c r="Q3" s="413"/>
      <c r="R3" s="412" t="s">
        <v>96</v>
      </c>
      <c r="S3" s="413"/>
      <c r="T3" s="412" t="s">
        <v>97</v>
      </c>
      <c r="U3" s="413"/>
      <c r="V3" s="412" t="s">
        <v>98</v>
      </c>
      <c r="W3" s="413"/>
      <c r="X3" s="412" t="s">
        <v>99</v>
      </c>
      <c r="Y3" s="413"/>
      <c r="Z3" s="412" t="s">
        <v>100</v>
      </c>
      <c r="AA3" s="413"/>
      <c r="AB3" s="412" t="s">
        <v>50</v>
      </c>
      <c r="AC3" s="446"/>
    </row>
    <row r="4" spans="2:29" ht="16.5" customHeight="1">
      <c r="B4" s="431"/>
      <c r="C4" s="432"/>
      <c r="D4" s="437"/>
      <c r="E4" s="438"/>
      <c r="F4" s="442"/>
      <c r="G4" s="414"/>
      <c r="H4" s="414"/>
      <c r="I4" s="414"/>
      <c r="J4" s="414" t="s">
        <v>35</v>
      </c>
      <c r="K4" s="414"/>
      <c r="L4" s="414" t="s">
        <v>36</v>
      </c>
      <c r="M4" s="414"/>
      <c r="N4" s="414" t="s">
        <v>37</v>
      </c>
      <c r="O4" s="414"/>
      <c r="P4" s="414" t="s">
        <v>38</v>
      </c>
      <c r="Q4" s="414"/>
      <c r="R4" s="414" t="s">
        <v>39</v>
      </c>
      <c r="S4" s="414"/>
      <c r="T4" s="414"/>
      <c r="U4" s="414"/>
      <c r="V4" s="414"/>
      <c r="W4" s="414"/>
      <c r="X4" s="414"/>
      <c r="Y4" s="414"/>
      <c r="Z4" s="414" t="s">
        <v>40</v>
      </c>
      <c r="AA4" s="414"/>
      <c r="AB4" s="447"/>
      <c r="AC4" s="448"/>
    </row>
    <row r="5" spans="2:29" ht="16.5" customHeight="1">
      <c r="B5" s="431"/>
      <c r="C5" s="432"/>
      <c r="D5" s="437"/>
      <c r="E5" s="438"/>
      <c r="F5" s="442"/>
      <c r="G5" s="414"/>
      <c r="H5" s="414"/>
      <c r="I5" s="414"/>
      <c r="J5" s="414"/>
      <c r="K5" s="414"/>
      <c r="L5" s="414"/>
      <c r="M5" s="414"/>
      <c r="N5" s="414"/>
      <c r="O5" s="414"/>
      <c r="P5" s="414"/>
      <c r="Q5" s="414"/>
      <c r="R5" s="414"/>
      <c r="S5" s="414"/>
      <c r="T5" s="414"/>
      <c r="U5" s="414"/>
      <c r="V5" s="414"/>
      <c r="W5" s="414"/>
      <c r="X5" s="414"/>
      <c r="Y5" s="414"/>
      <c r="Z5" s="414"/>
      <c r="AA5" s="414"/>
      <c r="AB5" s="447"/>
      <c r="AC5" s="448"/>
    </row>
    <row r="6" spans="2:29" ht="16.5" customHeight="1">
      <c r="B6" s="431"/>
      <c r="C6" s="432"/>
      <c r="D6" s="439"/>
      <c r="E6" s="440"/>
      <c r="F6" s="443"/>
      <c r="G6" s="415"/>
      <c r="H6" s="415"/>
      <c r="I6" s="415"/>
      <c r="J6" s="415"/>
      <c r="K6" s="415"/>
      <c r="L6" s="415"/>
      <c r="M6" s="415"/>
      <c r="N6" s="415"/>
      <c r="O6" s="415"/>
      <c r="P6" s="415"/>
      <c r="Q6" s="415"/>
      <c r="R6" s="415"/>
      <c r="S6" s="415"/>
      <c r="T6" s="415"/>
      <c r="U6" s="415"/>
      <c r="V6" s="415"/>
      <c r="W6" s="415"/>
      <c r="X6" s="415"/>
      <c r="Y6" s="415"/>
      <c r="Z6" s="415"/>
      <c r="AA6" s="415"/>
      <c r="AB6" s="449"/>
      <c r="AC6" s="450"/>
    </row>
    <row r="7" spans="2:29" ht="16.5" customHeight="1">
      <c r="B7" s="431"/>
      <c r="C7" s="432"/>
      <c r="D7" s="170" t="s">
        <v>17</v>
      </c>
      <c r="E7" s="444" t="s">
        <v>16</v>
      </c>
      <c r="F7" s="180" t="s">
        <v>17</v>
      </c>
      <c r="G7" s="410" t="s">
        <v>16</v>
      </c>
      <c r="H7" s="172" t="s">
        <v>17</v>
      </c>
      <c r="I7" s="410" t="s">
        <v>16</v>
      </c>
      <c r="J7" s="171" t="s">
        <v>17</v>
      </c>
      <c r="K7" s="410" t="s">
        <v>16</v>
      </c>
      <c r="L7" s="170" t="s">
        <v>17</v>
      </c>
      <c r="M7" s="410" t="s">
        <v>16</v>
      </c>
      <c r="N7" s="170" t="s">
        <v>17</v>
      </c>
      <c r="O7" s="410" t="s">
        <v>16</v>
      </c>
      <c r="P7" s="170" t="s">
        <v>17</v>
      </c>
      <c r="Q7" s="410" t="s">
        <v>16</v>
      </c>
      <c r="R7" s="171" t="s">
        <v>17</v>
      </c>
      <c r="S7" s="410" t="s">
        <v>16</v>
      </c>
      <c r="T7" s="171" t="s">
        <v>17</v>
      </c>
      <c r="U7" s="410" t="s">
        <v>16</v>
      </c>
      <c r="V7" s="171" t="s">
        <v>17</v>
      </c>
      <c r="W7" s="410" t="s">
        <v>16</v>
      </c>
      <c r="X7" s="171" t="s">
        <v>17</v>
      </c>
      <c r="Y7" s="410" t="s">
        <v>16</v>
      </c>
      <c r="Z7" s="170" t="s">
        <v>17</v>
      </c>
      <c r="AA7" s="410" t="s">
        <v>16</v>
      </c>
      <c r="AB7" s="170" t="s">
        <v>17</v>
      </c>
      <c r="AC7" s="453" t="s">
        <v>16</v>
      </c>
    </row>
    <row r="8" spans="2:29" ht="16.5" customHeight="1" thickBot="1">
      <c r="B8" s="433"/>
      <c r="C8" s="434"/>
      <c r="D8" s="173" t="s">
        <v>18</v>
      </c>
      <c r="E8" s="445"/>
      <c r="F8" s="181" t="s">
        <v>18</v>
      </c>
      <c r="G8" s="428"/>
      <c r="H8" s="173" t="s">
        <v>18</v>
      </c>
      <c r="I8" s="428"/>
      <c r="J8" s="174" t="s">
        <v>18</v>
      </c>
      <c r="K8" s="428"/>
      <c r="L8" s="173" t="s">
        <v>18</v>
      </c>
      <c r="M8" s="428"/>
      <c r="N8" s="173" t="s">
        <v>18</v>
      </c>
      <c r="O8" s="428"/>
      <c r="P8" s="173" t="s">
        <v>18</v>
      </c>
      <c r="Q8" s="428"/>
      <c r="R8" s="174" t="s">
        <v>18</v>
      </c>
      <c r="S8" s="411"/>
      <c r="T8" s="174" t="s">
        <v>18</v>
      </c>
      <c r="U8" s="411"/>
      <c r="V8" s="174" t="s">
        <v>18</v>
      </c>
      <c r="W8" s="411"/>
      <c r="X8" s="174" t="s">
        <v>18</v>
      </c>
      <c r="Y8" s="411"/>
      <c r="Z8" s="173" t="s">
        <v>18</v>
      </c>
      <c r="AA8" s="428"/>
      <c r="AB8" s="173" t="s">
        <v>18</v>
      </c>
      <c r="AC8" s="454"/>
    </row>
    <row r="9" spans="2:29" ht="24.75" customHeight="1" thickTop="1">
      <c r="B9" s="272" t="s">
        <v>12</v>
      </c>
      <c r="C9" s="273"/>
      <c r="D9" s="175">
        <v>666</v>
      </c>
      <c r="E9" s="156">
        <v>100</v>
      </c>
      <c r="F9" s="155">
        <v>71</v>
      </c>
      <c r="G9" s="176">
        <v>10.66066066066066</v>
      </c>
      <c r="H9" s="155">
        <v>91</v>
      </c>
      <c r="I9" s="157">
        <v>13.663663663663664</v>
      </c>
      <c r="J9" s="158">
        <v>72</v>
      </c>
      <c r="K9" s="176">
        <v>10.81081081081081</v>
      </c>
      <c r="L9" s="155">
        <v>46</v>
      </c>
      <c r="M9" s="176">
        <v>6.906906906906907</v>
      </c>
      <c r="N9" s="158">
        <v>19</v>
      </c>
      <c r="O9" s="176">
        <v>2.8528528528528527</v>
      </c>
      <c r="P9" s="158">
        <v>32</v>
      </c>
      <c r="Q9" s="157">
        <v>4.804804804804805</v>
      </c>
      <c r="R9" s="158">
        <v>79</v>
      </c>
      <c r="S9" s="176">
        <v>11.861861861861861</v>
      </c>
      <c r="T9" s="189">
        <v>84</v>
      </c>
      <c r="U9" s="176">
        <v>12.612612612612613</v>
      </c>
      <c r="V9" s="189">
        <v>24</v>
      </c>
      <c r="W9" s="176">
        <v>3.6036036036036037</v>
      </c>
      <c r="X9" s="189">
        <v>13</v>
      </c>
      <c r="Y9" s="176">
        <v>1.951951951951952</v>
      </c>
      <c r="Z9" s="155">
        <v>56</v>
      </c>
      <c r="AA9" s="176">
        <v>8.408408408408409</v>
      </c>
      <c r="AB9" s="158">
        <v>63</v>
      </c>
      <c r="AC9" s="185">
        <v>9.45945945945946</v>
      </c>
    </row>
    <row r="10" spans="2:29" ht="24.75" customHeight="1">
      <c r="B10" s="268" t="s">
        <v>15</v>
      </c>
      <c r="C10" s="82" t="s">
        <v>0</v>
      </c>
      <c r="D10" s="182">
        <v>95</v>
      </c>
      <c r="E10" s="152">
        <v>14.264264264264265</v>
      </c>
      <c r="F10" s="151">
        <v>7</v>
      </c>
      <c r="G10" s="177">
        <v>7.368421052631579</v>
      </c>
      <c r="H10" s="151">
        <v>8</v>
      </c>
      <c r="I10" s="153">
        <v>8.421052631578947</v>
      </c>
      <c r="J10" s="154">
        <v>6</v>
      </c>
      <c r="K10" s="177">
        <v>6.315789473684211</v>
      </c>
      <c r="L10" s="151">
        <v>1</v>
      </c>
      <c r="M10" s="177">
        <v>1.0526315789473684</v>
      </c>
      <c r="N10" s="154">
        <v>2</v>
      </c>
      <c r="O10" s="177">
        <v>2.1052631578947367</v>
      </c>
      <c r="P10" s="154">
        <v>2</v>
      </c>
      <c r="Q10" s="153">
        <v>2.1052631578947367</v>
      </c>
      <c r="R10" s="154">
        <v>7</v>
      </c>
      <c r="S10" s="177">
        <v>7.368421052631579</v>
      </c>
      <c r="T10" s="190">
        <v>11</v>
      </c>
      <c r="U10" s="177">
        <v>11.578947368421053</v>
      </c>
      <c r="V10" s="190">
        <v>3</v>
      </c>
      <c r="W10" s="177">
        <v>3.1578947368421053</v>
      </c>
      <c r="X10" s="190">
        <v>0</v>
      </c>
      <c r="Y10" s="177">
        <v>0</v>
      </c>
      <c r="Z10" s="151">
        <v>8</v>
      </c>
      <c r="AA10" s="177">
        <v>8.421052631578947</v>
      </c>
      <c r="AB10" s="154">
        <v>16</v>
      </c>
      <c r="AC10" s="186">
        <v>16.842105263157894</v>
      </c>
    </row>
    <row r="11" spans="2:29" ht="24.75" customHeight="1">
      <c r="B11" s="269"/>
      <c r="C11" s="83" t="s">
        <v>1</v>
      </c>
      <c r="D11" s="183">
        <v>106</v>
      </c>
      <c r="E11" s="148">
        <v>15.915915915915916</v>
      </c>
      <c r="F11" s="147">
        <v>21</v>
      </c>
      <c r="G11" s="178">
        <v>19.81132075471698</v>
      </c>
      <c r="H11" s="147">
        <v>19</v>
      </c>
      <c r="I11" s="149">
        <v>17.92452830188679</v>
      </c>
      <c r="J11" s="150">
        <v>20</v>
      </c>
      <c r="K11" s="178">
        <v>18.867924528301888</v>
      </c>
      <c r="L11" s="147">
        <v>15</v>
      </c>
      <c r="M11" s="178">
        <v>14.150943396226415</v>
      </c>
      <c r="N11" s="150">
        <v>9</v>
      </c>
      <c r="O11" s="178">
        <v>8.49056603773585</v>
      </c>
      <c r="P11" s="150">
        <v>8</v>
      </c>
      <c r="Q11" s="149">
        <v>7.547169811320755</v>
      </c>
      <c r="R11" s="150">
        <v>16</v>
      </c>
      <c r="S11" s="178">
        <v>15.09433962264151</v>
      </c>
      <c r="T11" s="191">
        <v>16</v>
      </c>
      <c r="U11" s="178">
        <v>15.09433962264151</v>
      </c>
      <c r="V11" s="191">
        <v>5</v>
      </c>
      <c r="W11" s="178">
        <v>4.716981132075472</v>
      </c>
      <c r="X11" s="191">
        <v>2</v>
      </c>
      <c r="Y11" s="178">
        <v>1.8867924528301887</v>
      </c>
      <c r="Z11" s="147">
        <v>8</v>
      </c>
      <c r="AA11" s="178">
        <v>7.547169811320755</v>
      </c>
      <c r="AB11" s="150">
        <v>6</v>
      </c>
      <c r="AC11" s="187">
        <v>5.660377358490566</v>
      </c>
    </row>
    <row r="12" spans="2:29" ht="24.75" customHeight="1">
      <c r="B12" s="269"/>
      <c r="C12" s="143" t="s">
        <v>47</v>
      </c>
      <c r="D12" s="183">
        <v>14</v>
      </c>
      <c r="E12" s="148">
        <v>2.1021021021021022</v>
      </c>
      <c r="F12" s="147">
        <v>0</v>
      </c>
      <c r="G12" s="178">
        <v>0</v>
      </c>
      <c r="H12" s="147">
        <v>2</v>
      </c>
      <c r="I12" s="149">
        <v>14.285714285714286</v>
      </c>
      <c r="J12" s="150">
        <v>2</v>
      </c>
      <c r="K12" s="178">
        <v>14.285714285714286</v>
      </c>
      <c r="L12" s="147">
        <v>3</v>
      </c>
      <c r="M12" s="178">
        <v>21.428571428571427</v>
      </c>
      <c r="N12" s="150">
        <v>0</v>
      </c>
      <c r="O12" s="178">
        <v>0</v>
      </c>
      <c r="P12" s="150">
        <v>0</v>
      </c>
      <c r="Q12" s="149">
        <v>0</v>
      </c>
      <c r="R12" s="150">
        <v>1</v>
      </c>
      <c r="S12" s="178">
        <v>7.142857142857143</v>
      </c>
      <c r="T12" s="191">
        <v>0</v>
      </c>
      <c r="U12" s="178">
        <v>0</v>
      </c>
      <c r="V12" s="191">
        <v>1</v>
      </c>
      <c r="W12" s="178">
        <v>7.142857142857143</v>
      </c>
      <c r="X12" s="191">
        <v>0</v>
      </c>
      <c r="Y12" s="178">
        <v>0</v>
      </c>
      <c r="Z12" s="147">
        <v>1</v>
      </c>
      <c r="AA12" s="178">
        <v>7.142857142857143</v>
      </c>
      <c r="AB12" s="150">
        <v>2</v>
      </c>
      <c r="AC12" s="187">
        <v>14.285714285714286</v>
      </c>
    </row>
    <row r="13" spans="2:29" ht="24.75" customHeight="1">
      <c r="B13" s="269"/>
      <c r="C13" s="211" t="s">
        <v>142</v>
      </c>
      <c r="D13" s="183">
        <v>41</v>
      </c>
      <c r="E13" s="148">
        <v>6.156156156156156</v>
      </c>
      <c r="F13" s="147">
        <v>5</v>
      </c>
      <c r="G13" s="178">
        <v>12.195121951219512</v>
      </c>
      <c r="H13" s="147">
        <v>6</v>
      </c>
      <c r="I13" s="149">
        <v>14.634146341463415</v>
      </c>
      <c r="J13" s="150">
        <v>6</v>
      </c>
      <c r="K13" s="178">
        <v>14.634146341463415</v>
      </c>
      <c r="L13" s="147">
        <v>5</v>
      </c>
      <c r="M13" s="178">
        <v>12.195121951219512</v>
      </c>
      <c r="N13" s="150">
        <v>1</v>
      </c>
      <c r="O13" s="178">
        <v>2.4390243902439024</v>
      </c>
      <c r="P13" s="150">
        <v>5</v>
      </c>
      <c r="Q13" s="149">
        <v>12.195121951219512</v>
      </c>
      <c r="R13" s="150">
        <v>7</v>
      </c>
      <c r="S13" s="178">
        <v>17.073170731707318</v>
      </c>
      <c r="T13" s="191">
        <v>7</v>
      </c>
      <c r="U13" s="178">
        <v>17.073170731707318</v>
      </c>
      <c r="V13" s="191">
        <v>0</v>
      </c>
      <c r="W13" s="178">
        <v>0</v>
      </c>
      <c r="X13" s="191">
        <v>1</v>
      </c>
      <c r="Y13" s="178">
        <v>2.4390243902439024</v>
      </c>
      <c r="Z13" s="147">
        <v>4</v>
      </c>
      <c r="AA13" s="178">
        <v>9.75609756097561</v>
      </c>
      <c r="AB13" s="150">
        <v>4</v>
      </c>
      <c r="AC13" s="187">
        <v>9.75609756097561</v>
      </c>
    </row>
    <row r="14" spans="2:29" ht="24.75" customHeight="1">
      <c r="B14" s="269"/>
      <c r="C14" s="211" t="s">
        <v>143</v>
      </c>
      <c r="D14" s="183">
        <v>105</v>
      </c>
      <c r="E14" s="148">
        <v>15.765765765765765</v>
      </c>
      <c r="F14" s="147">
        <v>13</v>
      </c>
      <c r="G14" s="178">
        <v>12.380952380952381</v>
      </c>
      <c r="H14" s="147">
        <v>21</v>
      </c>
      <c r="I14" s="149">
        <v>20</v>
      </c>
      <c r="J14" s="150">
        <v>8</v>
      </c>
      <c r="K14" s="178">
        <v>7.619047619047619</v>
      </c>
      <c r="L14" s="147">
        <v>8</v>
      </c>
      <c r="M14" s="178">
        <v>7.619047619047619</v>
      </c>
      <c r="N14" s="150">
        <v>1</v>
      </c>
      <c r="O14" s="178">
        <v>0.9523809523809523</v>
      </c>
      <c r="P14" s="150">
        <v>7</v>
      </c>
      <c r="Q14" s="149">
        <v>6.666666666666667</v>
      </c>
      <c r="R14" s="150">
        <v>15</v>
      </c>
      <c r="S14" s="178">
        <v>14.285714285714286</v>
      </c>
      <c r="T14" s="191">
        <v>13</v>
      </c>
      <c r="U14" s="178">
        <v>12.380952380952381</v>
      </c>
      <c r="V14" s="191">
        <v>4</v>
      </c>
      <c r="W14" s="178">
        <v>3.8095238095238093</v>
      </c>
      <c r="X14" s="191">
        <v>2</v>
      </c>
      <c r="Y14" s="178">
        <v>1.9047619047619047</v>
      </c>
      <c r="Z14" s="147">
        <v>11</v>
      </c>
      <c r="AA14" s="178">
        <v>10.476190476190476</v>
      </c>
      <c r="AB14" s="150">
        <v>4</v>
      </c>
      <c r="AC14" s="187">
        <v>3.8095238095238093</v>
      </c>
    </row>
    <row r="15" spans="2:29" ht="24.75" customHeight="1">
      <c r="B15" s="269"/>
      <c r="C15" s="211" t="s">
        <v>144</v>
      </c>
      <c r="D15" s="183">
        <v>27</v>
      </c>
      <c r="E15" s="148">
        <v>4.054054054054054</v>
      </c>
      <c r="F15" s="147">
        <v>3</v>
      </c>
      <c r="G15" s="178">
        <v>11.11111111111111</v>
      </c>
      <c r="H15" s="147">
        <v>2</v>
      </c>
      <c r="I15" s="149">
        <v>7.407407407407407</v>
      </c>
      <c r="J15" s="150">
        <v>3</v>
      </c>
      <c r="K15" s="178">
        <v>11.11111111111111</v>
      </c>
      <c r="L15" s="147">
        <v>1</v>
      </c>
      <c r="M15" s="178">
        <v>3.7037037037037037</v>
      </c>
      <c r="N15" s="150">
        <v>0</v>
      </c>
      <c r="O15" s="178">
        <v>0</v>
      </c>
      <c r="P15" s="150">
        <v>0</v>
      </c>
      <c r="Q15" s="149">
        <v>0</v>
      </c>
      <c r="R15" s="150">
        <v>2</v>
      </c>
      <c r="S15" s="178">
        <v>7.407407407407407</v>
      </c>
      <c r="T15" s="191">
        <v>5</v>
      </c>
      <c r="U15" s="178">
        <v>18.51851851851852</v>
      </c>
      <c r="V15" s="191">
        <v>0</v>
      </c>
      <c r="W15" s="178">
        <v>0</v>
      </c>
      <c r="X15" s="191">
        <v>1</v>
      </c>
      <c r="Y15" s="178">
        <v>3.7037037037037037</v>
      </c>
      <c r="Z15" s="147">
        <v>3</v>
      </c>
      <c r="AA15" s="178">
        <v>11.11111111111111</v>
      </c>
      <c r="AB15" s="150">
        <v>5</v>
      </c>
      <c r="AC15" s="187">
        <v>18.51851851851852</v>
      </c>
    </row>
    <row r="16" spans="2:29" ht="24.75" customHeight="1">
      <c r="B16" s="269"/>
      <c r="C16" s="212" t="s">
        <v>145</v>
      </c>
      <c r="D16" s="183">
        <v>6</v>
      </c>
      <c r="E16" s="148">
        <v>0.9009009009009009</v>
      </c>
      <c r="F16" s="147">
        <v>1</v>
      </c>
      <c r="G16" s="178">
        <v>16.666666666666668</v>
      </c>
      <c r="H16" s="147">
        <v>1</v>
      </c>
      <c r="I16" s="149">
        <v>16.666666666666668</v>
      </c>
      <c r="J16" s="150">
        <v>1</v>
      </c>
      <c r="K16" s="178">
        <v>16.666666666666668</v>
      </c>
      <c r="L16" s="147">
        <v>0</v>
      </c>
      <c r="M16" s="178">
        <v>0</v>
      </c>
      <c r="N16" s="150">
        <v>0</v>
      </c>
      <c r="O16" s="178">
        <v>0</v>
      </c>
      <c r="P16" s="150">
        <v>1</v>
      </c>
      <c r="Q16" s="149">
        <v>16.666666666666668</v>
      </c>
      <c r="R16" s="150">
        <v>1</v>
      </c>
      <c r="S16" s="178">
        <v>16.666666666666668</v>
      </c>
      <c r="T16" s="191">
        <v>1</v>
      </c>
      <c r="U16" s="178">
        <v>16.666666666666668</v>
      </c>
      <c r="V16" s="191">
        <v>0</v>
      </c>
      <c r="W16" s="178">
        <v>0</v>
      </c>
      <c r="X16" s="191">
        <v>0</v>
      </c>
      <c r="Y16" s="178">
        <v>0</v>
      </c>
      <c r="Z16" s="147">
        <v>0</v>
      </c>
      <c r="AA16" s="178">
        <v>0</v>
      </c>
      <c r="AB16" s="150">
        <v>0</v>
      </c>
      <c r="AC16" s="187">
        <v>0</v>
      </c>
    </row>
    <row r="17" spans="2:29" ht="24.75" customHeight="1">
      <c r="B17" s="270"/>
      <c r="C17" s="212" t="s">
        <v>139</v>
      </c>
      <c r="D17" s="183">
        <v>14</v>
      </c>
      <c r="E17" s="148">
        <v>2.1021021021021022</v>
      </c>
      <c r="F17" s="147">
        <v>4</v>
      </c>
      <c r="G17" s="178">
        <v>28.571428571428573</v>
      </c>
      <c r="H17" s="147">
        <v>4</v>
      </c>
      <c r="I17" s="149">
        <v>28.571428571428573</v>
      </c>
      <c r="J17" s="150">
        <v>4</v>
      </c>
      <c r="K17" s="178">
        <v>28.571428571428573</v>
      </c>
      <c r="L17" s="147">
        <v>0</v>
      </c>
      <c r="M17" s="178">
        <v>0</v>
      </c>
      <c r="N17" s="150">
        <v>0</v>
      </c>
      <c r="O17" s="178">
        <v>0</v>
      </c>
      <c r="P17" s="150">
        <v>1</v>
      </c>
      <c r="Q17" s="149">
        <v>7.142857142857143</v>
      </c>
      <c r="R17" s="150">
        <v>5</v>
      </c>
      <c r="S17" s="178">
        <v>35.714285714285715</v>
      </c>
      <c r="T17" s="191">
        <v>3</v>
      </c>
      <c r="U17" s="178">
        <v>21.428571428571427</v>
      </c>
      <c r="V17" s="191">
        <v>2</v>
      </c>
      <c r="W17" s="178">
        <v>14.285714285714286</v>
      </c>
      <c r="X17" s="191">
        <v>0</v>
      </c>
      <c r="Y17" s="178">
        <v>0</v>
      </c>
      <c r="Z17" s="147">
        <v>3</v>
      </c>
      <c r="AA17" s="178">
        <v>21.428571428571427</v>
      </c>
      <c r="AB17" s="150">
        <v>0</v>
      </c>
      <c r="AC17" s="187">
        <v>0</v>
      </c>
    </row>
    <row r="18" spans="2:29" ht="24.75" customHeight="1">
      <c r="B18" s="270"/>
      <c r="C18" s="212" t="s">
        <v>140</v>
      </c>
      <c r="D18" s="183">
        <v>45</v>
      </c>
      <c r="E18" s="148">
        <v>6.756756756756757</v>
      </c>
      <c r="F18" s="147">
        <v>2</v>
      </c>
      <c r="G18" s="178">
        <v>4.444444444444445</v>
      </c>
      <c r="H18" s="147">
        <v>2</v>
      </c>
      <c r="I18" s="149">
        <v>4.444444444444445</v>
      </c>
      <c r="J18" s="150">
        <v>2</v>
      </c>
      <c r="K18" s="178">
        <v>4.444444444444445</v>
      </c>
      <c r="L18" s="147">
        <v>5</v>
      </c>
      <c r="M18" s="178">
        <v>11.11111111111111</v>
      </c>
      <c r="N18" s="150">
        <v>2</v>
      </c>
      <c r="O18" s="178">
        <v>4.444444444444445</v>
      </c>
      <c r="P18" s="150">
        <v>2</v>
      </c>
      <c r="Q18" s="149">
        <v>4.444444444444445</v>
      </c>
      <c r="R18" s="150">
        <v>6</v>
      </c>
      <c r="S18" s="178">
        <v>13.333333333333334</v>
      </c>
      <c r="T18" s="191">
        <v>7</v>
      </c>
      <c r="U18" s="178">
        <v>15.555555555555555</v>
      </c>
      <c r="V18" s="191">
        <v>2</v>
      </c>
      <c r="W18" s="178">
        <v>4.444444444444445</v>
      </c>
      <c r="X18" s="191">
        <v>0</v>
      </c>
      <c r="Y18" s="178">
        <v>0</v>
      </c>
      <c r="Z18" s="147">
        <v>4</v>
      </c>
      <c r="AA18" s="178">
        <v>8.88888888888889</v>
      </c>
      <c r="AB18" s="150">
        <v>6</v>
      </c>
      <c r="AC18" s="187">
        <v>13.333333333333334</v>
      </c>
    </row>
    <row r="19" spans="2:29" ht="24.75" customHeight="1">
      <c r="B19" s="270"/>
      <c r="C19" s="212" t="s">
        <v>141</v>
      </c>
      <c r="D19" s="183">
        <v>8</v>
      </c>
      <c r="E19" s="148">
        <v>1.2012012012012012</v>
      </c>
      <c r="F19" s="147">
        <v>0</v>
      </c>
      <c r="G19" s="178">
        <v>0</v>
      </c>
      <c r="H19" s="147">
        <v>1</v>
      </c>
      <c r="I19" s="149">
        <v>12.5</v>
      </c>
      <c r="J19" s="150">
        <v>1</v>
      </c>
      <c r="K19" s="178">
        <v>12.5</v>
      </c>
      <c r="L19" s="147">
        <v>1</v>
      </c>
      <c r="M19" s="178">
        <v>12.5</v>
      </c>
      <c r="N19" s="150">
        <v>1</v>
      </c>
      <c r="O19" s="178">
        <v>12.5</v>
      </c>
      <c r="P19" s="150">
        <v>1</v>
      </c>
      <c r="Q19" s="149">
        <v>12.5</v>
      </c>
      <c r="R19" s="150">
        <v>1</v>
      </c>
      <c r="S19" s="178">
        <v>12.5</v>
      </c>
      <c r="T19" s="191">
        <v>2</v>
      </c>
      <c r="U19" s="178">
        <v>25</v>
      </c>
      <c r="V19" s="191">
        <v>1</v>
      </c>
      <c r="W19" s="178">
        <v>12.5</v>
      </c>
      <c r="X19" s="191">
        <v>0</v>
      </c>
      <c r="Y19" s="178">
        <v>0</v>
      </c>
      <c r="Z19" s="147">
        <v>0</v>
      </c>
      <c r="AA19" s="178">
        <v>0</v>
      </c>
      <c r="AB19" s="150">
        <v>0</v>
      </c>
      <c r="AC19" s="187">
        <v>0</v>
      </c>
    </row>
    <row r="20" spans="2:29" ht="24.75" customHeight="1">
      <c r="B20" s="270"/>
      <c r="C20" s="225" t="s">
        <v>146</v>
      </c>
      <c r="D20" s="183">
        <v>26</v>
      </c>
      <c r="E20" s="148">
        <v>3.903903903903904</v>
      </c>
      <c r="F20" s="147">
        <v>3</v>
      </c>
      <c r="G20" s="178">
        <v>11.538461538461538</v>
      </c>
      <c r="H20" s="147">
        <v>2</v>
      </c>
      <c r="I20" s="149">
        <v>7.6923076923076925</v>
      </c>
      <c r="J20" s="150">
        <v>4</v>
      </c>
      <c r="K20" s="178">
        <v>15.384615384615385</v>
      </c>
      <c r="L20" s="147">
        <v>0</v>
      </c>
      <c r="M20" s="178">
        <v>0</v>
      </c>
      <c r="N20" s="150">
        <v>0</v>
      </c>
      <c r="O20" s="178">
        <v>0</v>
      </c>
      <c r="P20" s="150">
        <v>0</v>
      </c>
      <c r="Q20" s="149">
        <v>0</v>
      </c>
      <c r="R20" s="150">
        <v>4</v>
      </c>
      <c r="S20" s="178">
        <v>15.384615384615385</v>
      </c>
      <c r="T20" s="191">
        <v>4</v>
      </c>
      <c r="U20" s="178">
        <v>15.384615384615385</v>
      </c>
      <c r="V20" s="191">
        <v>1</v>
      </c>
      <c r="W20" s="178">
        <v>3.8461538461538463</v>
      </c>
      <c r="X20" s="191">
        <v>2</v>
      </c>
      <c r="Y20" s="178">
        <v>7.6923076923076925</v>
      </c>
      <c r="Z20" s="147">
        <v>1</v>
      </c>
      <c r="AA20" s="178">
        <v>3.8461538461538463</v>
      </c>
      <c r="AB20" s="150">
        <v>2</v>
      </c>
      <c r="AC20" s="187">
        <v>7.6923076923076925</v>
      </c>
    </row>
    <row r="21" spans="2:29" ht="24.75" customHeight="1">
      <c r="B21" s="270"/>
      <c r="C21" s="83" t="s">
        <v>48</v>
      </c>
      <c r="D21" s="183">
        <v>74</v>
      </c>
      <c r="E21" s="148">
        <v>11.11111111111111</v>
      </c>
      <c r="F21" s="147">
        <v>3</v>
      </c>
      <c r="G21" s="178">
        <v>4.054054054054054</v>
      </c>
      <c r="H21" s="147">
        <v>8</v>
      </c>
      <c r="I21" s="149">
        <v>10.81081081081081</v>
      </c>
      <c r="J21" s="150">
        <v>5</v>
      </c>
      <c r="K21" s="178">
        <v>6.756756756756757</v>
      </c>
      <c r="L21" s="147">
        <v>3</v>
      </c>
      <c r="M21" s="178">
        <v>4.054054054054054</v>
      </c>
      <c r="N21" s="150">
        <v>1</v>
      </c>
      <c r="O21" s="178">
        <v>1.3513513513513513</v>
      </c>
      <c r="P21" s="150">
        <v>2</v>
      </c>
      <c r="Q21" s="149">
        <v>2.7027027027027026</v>
      </c>
      <c r="R21" s="150">
        <v>6</v>
      </c>
      <c r="S21" s="178">
        <v>8.108108108108109</v>
      </c>
      <c r="T21" s="191">
        <v>8</v>
      </c>
      <c r="U21" s="178">
        <v>10.81081081081081</v>
      </c>
      <c r="V21" s="191">
        <v>2</v>
      </c>
      <c r="W21" s="178">
        <v>2.7027027027027026</v>
      </c>
      <c r="X21" s="191">
        <v>1</v>
      </c>
      <c r="Y21" s="178">
        <v>1.3513513513513513</v>
      </c>
      <c r="Z21" s="147">
        <v>3</v>
      </c>
      <c r="AA21" s="178">
        <v>4.054054054054054</v>
      </c>
      <c r="AB21" s="150">
        <v>5</v>
      </c>
      <c r="AC21" s="187">
        <v>6.756756756756757</v>
      </c>
    </row>
    <row r="22" spans="2:29" ht="24.75" customHeight="1">
      <c r="B22" s="270"/>
      <c r="C22" s="83" t="s">
        <v>49</v>
      </c>
      <c r="D22" s="183">
        <v>56</v>
      </c>
      <c r="E22" s="148">
        <v>8.408408408408409</v>
      </c>
      <c r="F22" s="147">
        <v>4</v>
      </c>
      <c r="G22" s="178">
        <v>7.142857142857143</v>
      </c>
      <c r="H22" s="147">
        <v>8</v>
      </c>
      <c r="I22" s="149">
        <v>14.285714285714286</v>
      </c>
      <c r="J22" s="150">
        <v>5</v>
      </c>
      <c r="K22" s="178">
        <v>8.928571428571429</v>
      </c>
      <c r="L22" s="147">
        <v>1</v>
      </c>
      <c r="M22" s="178">
        <v>1.7857142857142858</v>
      </c>
      <c r="N22" s="150">
        <v>1</v>
      </c>
      <c r="O22" s="178">
        <v>1.7857142857142858</v>
      </c>
      <c r="P22" s="150">
        <v>1</v>
      </c>
      <c r="Q22" s="149">
        <v>1.7857142857142858</v>
      </c>
      <c r="R22" s="150">
        <v>5</v>
      </c>
      <c r="S22" s="178">
        <v>8.928571428571429</v>
      </c>
      <c r="T22" s="191">
        <v>5</v>
      </c>
      <c r="U22" s="178">
        <v>8.928571428571429</v>
      </c>
      <c r="V22" s="191">
        <v>2</v>
      </c>
      <c r="W22" s="178">
        <v>3.5714285714285716</v>
      </c>
      <c r="X22" s="191">
        <v>0</v>
      </c>
      <c r="Y22" s="178">
        <v>0</v>
      </c>
      <c r="Z22" s="147">
        <v>3</v>
      </c>
      <c r="AA22" s="178">
        <v>5.357142857142857</v>
      </c>
      <c r="AB22" s="150">
        <v>6</v>
      </c>
      <c r="AC22" s="187">
        <v>10.714285714285714</v>
      </c>
    </row>
    <row r="23" spans="2:29" ht="24.75" customHeight="1">
      <c r="B23" s="271"/>
      <c r="C23" s="213" t="s">
        <v>50</v>
      </c>
      <c r="D23" s="175">
        <v>49</v>
      </c>
      <c r="E23" s="156">
        <v>7.357357357357357</v>
      </c>
      <c r="F23" s="155">
        <v>5</v>
      </c>
      <c r="G23" s="176">
        <v>10.204081632653061</v>
      </c>
      <c r="H23" s="155">
        <v>7</v>
      </c>
      <c r="I23" s="157">
        <v>14.285714285714286</v>
      </c>
      <c r="J23" s="158">
        <v>5</v>
      </c>
      <c r="K23" s="176">
        <v>10.204081632653061</v>
      </c>
      <c r="L23" s="155">
        <v>3</v>
      </c>
      <c r="M23" s="176">
        <v>6.122448979591836</v>
      </c>
      <c r="N23" s="158">
        <v>1</v>
      </c>
      <c r="O23" s="176">
        <v>2.0408163265306123</v>
      </c>
      <c r="P23" s="158">
        <v>2</v>
      </c>
      <c r="Q23" s="157">
        <v>4.081632653061225</v>
      </c>
      <c r="R23" s="158">
        <v>3</v>
      </c>
      <c r="S23" s="176">
        <v>6.122448979591836</v>
      </c>
      <c r="T23" s="189">
        <v>2</v>
      </c>
      <c r="U23" s="176">
        <v>4.081632653061225</v>
      </c>
      <c r="V23" s="189">
        <v>1</v>
      </c>
      <c r="W23" s="176">
        <v>2.0408163265306123</v>
      </c>
      <c r="X23" s="189">
        <v>4</v>
      </c>
      <c r="Y23" s="176">
        <v>8.16326530612245</v>
      </c>
      <c r="Z23" s="155">
        <v>7</v>
      </c>
      <c r="AA23" s="176">
        <v>14.285714285714286</v>
      </c>
      <c r="AB23" s="158">
        <v>7</v>
      </c>
      <c r="AC23" s="185">
        <v>14.285714285714286</v>
      </c>
    </row>
    <row r="24" spans="2:29" ht="24.75" customHeight="1">
      <c r="B24" s="49" t="s">
        <v>2</v>
      </c>
      <c r="C24" s="214" t="s">
        <v>147</v>
      </c>
      <c r="D24" s="182">
        <v>220</v>
      </c>
      <c r="E24" s="152">
        <v>33.033033033033036</v>
      </c>
      <c r="F24" s="151">
        <v>24</v>
      </c>
      <c r="G24" s="177">
        <v>10.909090909090908</v>
      </c>
      <c r="H24" s="151">
        <v>20</v>
      </c>
      <c r="I24" s="153">
        <v>9.090909090909092</v>
      </c>
      <c r="J24" s="154">
        <v>15</v>
      </c>
      <c r="K24" s="177">
        <v>6.818181818181818</v>
      </c>
      <c r="L24" s="151">
        <v>14</v>
      </c>
      <c r="M24" s="177">
        <v>6.363636363636363</v>
      </c>
      <c r="N24" s="154">
        <v>8</v>
      </c>
      <c r="O24" s="177">
        <v>3.6363636363636362</v>
      </c>
      <c r="P24" s="154">
        <v>17</v>
      </c>
      <c r="Q24" s="153">
        <v>7.7272727272727275</v>
      </c>
      <c r="R24" s="154">
        <v>36</v>
      </c>
      <c r="S24" s="177">
        <v>16.363636363636363</v>
      </c>
      <c r="T24" s="190">
        <v>28</v>
      </c>
      <c r="U24" s="177">
        <v>12.727272727272727</v>
      </c>
      <c r="V24" s="190">
        <v>9</v>
      </c>
      <c r="W24" s="177">
        <v>4.090909090909091</v>
      </c>
      <c r="X24" s="190">
        <v>7</v>
      </c>
      <c r="Y24" s="177">
        <v>3.1818181818181817</v>
      </c>
      <c r="Z24" s="151">
        <v>16</v>
      </c>
      <c r="AA24" s="177">
        <v>7.2727272727272725</v>
      </c>
      <c r="AB24" s="154">
        <v>24</v>
      </c>
      <c r="AC24" s="186">
        <v>10.909090909090908</v>
      </c>
    </row>
    <row r="25" spans="2:29" ht="24.75" customHeight="1">
      <c r="B25" s="44" t="s">
        <v>3</v>
      </c>
      <c r="C25" s="215" t="s">
        <v>148</v>
      </c>
      <c r="D25" s="183">
        <v>169</v>
      </c>
      <c r="E25" s="148">
        <v>25.375375375375377</v>
      </c>
      <c r="F25" s="147">
        <v>13</v>
      </c>
      <c r="G25" s="178">
        <v>7.6923076923076925</v>
      </c>
      <c r="H25" s="147">
        <v>19</v>
      </c>
      <c r="I25" s="149">
        <v>11.242603550295858</v>
      </c>
      <c r="J25" s="150">
        <v>22</v>
      </c>
      <c r="K25" s="178">
        <v>13.017751479289942</v>
      </c>
      <c r="L25" s="147">
        <v>10</v>
      </c>
      <c r="M25" s="178">
        <v>5.9171597633136095</v>
      </c>
      <c r="N25" s="150">
        <v>4</v>
      </c>
      <c r="O25" s="178">
        <v>2.366863905325444</v>
      </c>
      <c r="P25" s="150">
        <v>11</v>
      </c>
      <c r="Q25" s="149">
        <v>6.508875739644971</v>
      </c>
      <c r="R25" s="150">
        <v>22</v>
      </c>
      <c r="S25" s="178">
        <v>13.017751479289942</v>
      </c>
      <c r="T25" s="191">
        <v>17</v>
      </c>
      <c r="U25" s="178">
        <v>10.059171597633137</v>
      </c>
      <c r="V25" s="191">
        <v>7</v>
      </c>
      <c r="W25" s="178">
        <v>4.1420118343195265</v>
      </c>
      <c r="X25" s="191">
        <v>3</v>
      </c>
      <c r="Y25" s="178">
        <v>1.7751479289940828</v>
      </c>
      <c r="Z25" s="147">
        <v>10</v>
      </c>
      <c r="AA25" s="178">
        <v>5.9171597633136095</v>
      </c>
      <c r="AB25" s="150">
        <v>15</v>
      </c>
      <c r="AC25" s="187">
        <v>8.875739644970414</v>
      </c>
    </row>
    <row r="26" spans="2:29" ht="24.75" customHeight="1">
      <c r="B26" s="44" t="s">
        <v>4</v>
      </c>
      <c r="C26" s="215" t="s">
        <v>5</v>
      </c>
      <c r="D26" s="183">
        <v>100</v>
      </c>
      <c r="E26" s="148">
        <v>15.015015015015015</v>
      </c>
      <c r="F26" s="147">
        <v>10</v>
      </c>
      <c r="G26" s="178">
        <v>10</v>
      </c>
      <c r="H26" s="147">
        <v>21</v>
      </c>
      <c r="I26" s="149">
        <v>21</v>
      </c>
      <c r="J26" s="150">
        <v>15</v>
      </c>
      <c r="K26" s="178">
        <v>15</v>
      </c>
      <c r="L26" s="147">
        <v>6</v>
      </c>
      <c r="M26" s="178">
        <v>6</v>
      </c>
      <c r="N26" s="150">
        <v>4</v>
      </c>
      <c r="O26" s="178">
        <v>4</v>
      </c>
      <c r="P26" s="150">
        <v>2</v>
      </c>
      <c r="Q26" s="149">
        <v>2</v>
      </c>
      <c r="R26" s="150">
        <v>10</v>
      </c>
      <c r="S26" s="178">
        <v>10</v>
      </c>
      <c r="T26" s="191">
        <v>15</v>
      </c>
      <c r="U26" s="178">
        <v>15</v>
      </c>
      <c r="V26" s="191">
        <v>5</v>
      </c>
      <c r="W26" s="178">
        <v>5</v>
      </c>
      <c r="X26" s="191">
        <v>2</v>
      </c>
      <c r="Y26" s="178">
        <v>2</v>
      </c>
      <c r="Z26" s="147">
        <v>10</v>
      </c>
      <c r="AA26" s="178">
        <v>10</v>
      </c>
      <c r="AB26" s="150">
        <v>8</v>
      </c>
      <c r="AC26" s="187">
        <v>8</v>
      </c>
    </row>
    <row r="27" spans="2:29" ht="24.75" customHeight="1">
      <c r="B27" s="43" t="s">
        <v>6</v>
      </c>
      <c r="C27" s="216" t="s">
        <v>7</v>
      </c>
      <c r="D27" s="175">
        <v>177</v>
      </c>
      <c r="E27" s="156">
        <v>26.576576576576578</v>
      </c>
      <c r="F27" s="155">
        <v>24</v>
      </c>
      <c r="G27" s="176">
        <v>13.559322033898304</v>
      </c>
      <c r="H27" s="155">
        <v>31</v>
      </c>
      <c r="I27" s="157">
        <v>17.51412429378531</v>
      </c>
      <c r="J27" s="158">
        <v>20</v>
      </c>
      <c r="K27" s="176">
        <v>11.299435028248588</v>
      </c>
      <c r="L27" s="155">
        <v>16</v>
      </c>
      <c r="M27" s="176">
        <v>9.03954802259887</v>
      </c>
      <c r="N27" s="158">
        <v>3</v>
      </c>
      <c r="O27" s="176">
        <v>1.694915254237288</v>
      </c>
      <c r="P27" s="158">
        <v>2</v>
      </c>
      <c r="Q27" s="157">
        <v>1.1299435028248588</v>
      </c>
      <c r="R27" s="158">
        <v>11</v>
      </c>
      <c r="S27" s="176">
        <v>6.214689265536723</v>
      </c>
      <c r="T27" s="189">
        <v>24</v>
      </c>
      <c r="U27" s="176">
        <v>13.559322033898304</v>
      </c>
      <c r="V27" s="189">
        <v>3</v>
      </c>
      <c r="W27" s="176">
        <v>1.694915254237288</v>
      </c>
      <c r="X27" s="189">
        <v>1</v>
      </c>
      <c r="Y27" s="176">
        <v>0.5649717514124294</v>
      </c>
      <c r="Z27" s="155">
        <v>20</v>
      </c>
      <c r="AA27" s="176">
        <v>11.299435028248588</v>
      </c>
      <c r="AB27" s="158">
        <v>16</v>
      </c>
      <c r="AC27" s="185">
        <v>9.03954802259887</v>
      </c>
    </row>
    <row r="28" spans="2:29" ht="24.75" customHeight="1">
      <c r="B28" s="266" t="s">
        <v>53</v>
      </c>
      <c r="C28" s="84" t="s">
        <v>8</v>
      </c>
      <c r="D28" s="182">
        <v>500</v>
      </c>
      <c r="E28" s="152">
        <v>75.07507507507508</v>
      </c>
      <c r="F28" s="151">
        <v>51</v>
      </c>
      <c r="G28" s="177">
        <v>10.2</v>
      </c>
      <c r="H28" s="151">
        <v>55</v>
      </c>
      <c r="I28" s="153">
        <v>11</v>
      </c>
      <c r="J28" s="154">
        <v>45</v>
      </c>
      <c r="K28" s="177">
        <v>9</v>
      </c>
      <c r="L28" s="151">
        <v>28</v>
      </c>
      <c r="M28" s="177">
        <v>5.6</v>
      </c>
      <c r="N28" s="154">
        <v>14</v>
      </c>
      <c r="O28" s="177">
        <v>2.8</v>
      </c>
      <c r="P28" s="154">
        <v>30</v>
      </c>
      <c r="Q28" s="153">
        <v>6</v>
      </c>
      <c r="R28" s="154">
        <v>69</v>
      </c>
      <c r="S28" s="177">
        <v>13.8</v>
      </c>
      <c r="T28" s="190">
        <v>67</v>
      </c>
      <c r="U28" s="177">
        <v>13.4</v>
      </c>
      <c r="V28" s="190">
        <v>21</v>
      </c>
      <c r="W28" s="177">
        <v>4.2</v>
      </c>
      <c r="X28" s="190">
        <v>12</v>
      </c>
      <c r="Y28" s="177">
        <v>2.4</v>
      </c>
      <c r="Z28" s="151">
        <v>39</v>
      </c>
      <c r="AA28" s="177">
        <v>7.8</v>
      </c>
      <c r="AB28" s="154">
        <v>48</v>
      </c>
      <c r="AC28" s="186">
        <v>9.6</v>
      </c>
    </row>
    <row r="29" spans="2:29" ht="24.75" customHeight="1">
      <c r="B29" s="267"/>
      <c r="C29" s="85" t="s">
        <v>9</v>
      </c>
      <c r="D29" s="175">
        <v>166</v>
      </c>
      <c r="E29" s="156">
        <v>24.924924924924923</v>
      </c>
      <c r="F29" s="155">
        <v>20</v>
      </c>
      <c r="G29" s="176">
        <v>12.048192771084338</v>
      </c>
      <c r="H29" s="155">
        <v>36</v>
      </c>
      <c r="I29" s="157">
        <v>21.686746987951807</v>
      </c>
      <c r="J29" s="158">
        <v>27</v>
      </c>
      <c r="K29" s="176">
        <v>16.265060240963855</v>
      </c>
      <c r="L29" s="155">
        <v>18</v>
      </c>
      <c r="M29" s="176">
        <v>10.843373493975903</v>
      </c>
      <c r="N29" s="158">
        <v>5</v>
      </c>
      <c r="O29" s="176">
        <v>3.0120481927710845</v>
      </c>
      <c r="P29" s="158">
        <v>2</v>
      </c>
      <c r="Q29" s="157">
        <v>1.2048192771084338</v>
      </c>
      <c r="R29" s="158">
        <v>10</v>
      </c>
      <c r="S29" s="176">
        <v>6.024096385542169</v>
      </c>
      <c r="T29" s="189">
        <v>17</v>
      </c>
      <c r="U29" s="176">
        <v>10.240963855421686</v>
      </c>
      <c r="V29" s="189">
        <v>3</v>
      </c>
      <c r="W29" s="176">
        <v>1.8072289156626506</v>
      </c>
      <c r="X29" s="189">
        <v>1</v>
      </c>
      <c r="Y29" s="176">
        <v>0.6024096385542169</v>
      </c>
      <c r="Z29" s="155">
        <v>17</v>
      </c>
      <c r="AA29" s="176">
        <v>10.240963855421686</v>
      </c>
      <c r="AB29" s="158">
        <v>15</v>
      </c>
      <c r="AC29" s="185">
        <v>9.036144578313253</v>
      </c>
    </row>
    <row r="30" spans="2:29" ht="24.75" customHeight="1">
      <c r="B30" s="1" t="s">
        <v>13</v>
      </c>
      <c r="C30" s="84" t="s">
        <v>10</v>
      </c>
      <c r="D30" s="183">
        <v>135</v>
      </c>
      <c r="E30" s="148">
        <v>20.27027027027027</v>
      </c>
      <c r="F30" s="147">
        <v>17</v>
      </c>
      <c r="G30" s="178">
        <v>12.592592592592593</v>
      </c>
      <c r="H30" s="147">
        <v>25</v>
      </c>
      <c r="I30" s="149">
        <v>18.51851851851852</v>
      </c>
      <c r="J30" s="150">
        <v>16</v>
      </c>
      <c r="K30" s="178">
        <v>11.851851851851851</v>
      </c>
      <c r="L30" s="147">
        <v>13</v>
      </c>
      <c r="M30" s="178">
        <v>9.62962962962963</v>
      </c>
      <c r="N30" s="150">
        <v>5</v>
      </c>
      <c r="O30" s="178">
        <v>3.7037037037037037</v>
      </c>
      <c r="P30" s="150">
        <v>1</v>
      </c>
      <c r="Q30" s="149">
        <v>0.7407407407407407</v>
      </c>
      <c r="R30" s="150">
        <v>9</v>
      </c>
      <c r="S30" s="178">
        <v>6.666666666666667</v>
      </c>
      <c r="T30" s="191">
        <v>23</v>
      </c>
      <c r="U30" s="178">
        <v>17.037037037037038</v>
      </c>
      <c r="V30" s="191">
        <v>6</v>
      </c>
      <c r="W30" s="178">
        <v>4.444444444444445</v>
      </c>
      <c r="X30" s="191">
        <v>0</v>
      </c>
      <c r="Y30" s="178">
        <v>0</v>
      </c>
      <c r="Z30" s="147">
        <v>16</v>
      </c>
      <c r="AA30" s="178">
        <v>11.851851851851851</v>
      </c>
      <c r="AB30" s="150">
        <v>14</v>
      </c>
      <c r="AC30" s="187">
        <v>10.37037037037037</v>
      </c>
    </row>
    <row r="31" spans="2:29" ht="24.75" customHeight="1" thickBot="1">
      <c r="B31" s="2" t="s">
        <v>14</v>
      </c>
      <c r="C31" s="86" t="s">
        <v>11</v>
      </c>
      <c r="D31" s="184">
        <v>531</v>
      </c>
      <c r="E31" s="160">
        <v>79.72972972972973</v>
      </c>
      <c r="F31" s="159">
        <v>54</v>
      </c>
      <c r="G31" s="179">
        <v>10.169491525423728</v>
      </c>
      <c r="H31" s="159">
        <v>66</v>
      </c>
      <c r="I31" s="161">
        <v>12.429378531073446</v>
      </c>
      <c r="J31" s="162">
        <v>56</v>
      </c>
      <c r="K31" s="179">
        <v>10.546139359698682</v>
      </c>
      <c r="L31" s="159">
        <v>33</v>
      </c>
      <c r="M31" s="179">
        <v>6.214689265536723</v>
      </c>
      <c r="N31" s="162">
        <v>14</v>
      </c>
      <c r="O31" s="179">
        <v>2.6365348399246704</v>
      </c>
      <c r="P31" s="162">
        <v>31</v>
      </c>
      <c r="Q31" s="161">
        <v>5.83804143126177</v>
      </c>
      <c r="R31" s="162">
        <v>70</v>
      </c>
      <c r="S31" s="179">
        <v>13.182674199623353</v>
      </c>
      <c r="T31" s="192">
        <v>61</v>
      </c>
      <c r="U31" s="179">
        <v>11.487758945386064</v>
      </c>
      <c r="V31" s="192">
        <v>18</v>
      </c>
      <c r="W31" s="179">
        <v>3.389830508474576</v>
      </c>
      <c r="X31" s="192">
        <v>13</v>
      </c>
      <c r="Y31" s="179">
        <v>2.4482109227871938</v>
      </c>
      <c r="Z31" s="159">
        <v>40</v>
      </c>
      <c r="AA31" s="179">
        <v>7.532956685499058</v>
      </c>
      <c r="AB31" s="162">
        <v>49</v>
      </c>
      <c r="AC31" s="188">
        <v>9.227871939736346</v>
      </c>
    </row>
  </sheetData>
  <sheetProtection/>
  <mergeCells count="31">
    <mergeCell ref="B28:B29"/>
    <mergeCell ref="B9:C9"/>
    <mergeCell ref="B10:B23"/>
    <mergeCell ref="B3:C8"/>
    <mergeCell ref="Q7:Q8"/>
    <mergeCell ref="M7:M8"/>
    <mergeCell ref="P3:Q6"/>
    <mergeCell ref="E7:E8"/>
    <mergeCell ref="K7:K8"/>
    <mergeCell ref="O7:O8"/>
    <mergeCell ref="AA2:AC2"/>
    <mergeCell ref="AB3:AC6"/>
    <mergeCell ref="L3:M6"/>
    <mergeCell ref="R3:S6"/>
    <mergeCell ref="N3:O6"/>
    <mergeCell ref="H3:I6"/>
    <mergeCell ref="V3:W6"/>
    <mergeCell ref="F3:G6"/>
    <mergeCell ref="G7:G8"/>
    <mergeCell ref="D3:E6"/>
    <mergeCell ref="I7:I8"/>
    <mergeCell ref="T3:U6"/>
    <mergeCell ref="Z3:AA6"/>
    <mergeCell ref="J3:K6"/>
    <mergeCell ref="W7:W8"/>
    <mergeCell ref="AC7:AC8"/>
    <mergeCell ref="U7:U8"/>
    <mergeCell ref="X3:Y6"/>
    <mergeCell ref="Y7:Y8"/>
    <mergeCell ref="S7:S8"/>
    <mergeCell ref="AA7:AA8"/>
  </mergeCells>
  <printOptions horizontalCentered="1"/>
  <pageMargins left="0.7874015748031497" right="0.7874015748031497" top="0.984251968503937" bottom="0.7874015748031497" header="0.5118110236220472" footer="0.5118110236220472"/>
  <pageSetup fitToHeight="1" fitToWidth="1" horizontalDpi="600" verticalDpi="600" orientation="landscape" paperSize="9" scale="7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3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6.5" customHeight="1"/>
  <cols>
    <col min="1" max="1" width="9.00390625" style="45" customWidth="1"/>
    <col min="2" max="2" width="6.625" style="45" customWidth="1"/>
    <col min="3" max="3" width="18.625" style="45" customWidth="1"/>
    <col min="4" max="13" width="9.625" style="45" customWidth="1"/>
    <col min="14" max="14" width="8.125" style="45" customWidth="1"/>
    <col min="15" max="16384" width="9.00390625" style="45" customWidth="1"/>
  </cols>
  <sheetData>
    <row r="1" ht="16.5" customHeight="1">
      <c r="B1" s="45" t="s">
        <v>171</v>
      </c>
    </row>
    <row r="2" spans="12:13" ht="16.5" customHeight="1" thickBot="1">
      <c r="L2" s="228" t="s">
        <v>46</v>
      </c>
      <c r="M2" s="228"/>
    </row>
    <row r="3" spans="2:13" ht="22.5" customHeight="1">
      <c r="B3" s="400" t="s">
        <v>172</v>
      </c>
      <c r="C3" s="401"/>
      <c r="D3" s="249" t="s">
        <v>29</v>
      </c>
      <c r="E3" s="507"/>
      <c r="F3" s="509" t="s">
        <v>110</v>
      </c>
      <c r="G3" s="510"/>
      <c r="H3" s="514" t="s">
        <v>111</v>
      </c>
      <c r="I3" s="514"/>
      <c r="J3" s="514"/>
      <c r="K3" s="514"/>
      <c r="L3" s="514"/>
      <c r="M3" s="515"/>
    </row>
    <row r="4" spans="2:13" ht="11.25" customHeight="1">
      <c r="B4" s="402"/>
      <c r="C4" s="403"/>
      <c r="D4" s="251"/>
      <c r="E4" s="508"/>
      <c r="F4" s="511"/>
      <c r="G4" s="512"/>
      <c r="H4" s="516" t="s">
        <v>112</v>
      </c>
      <c r="I4" s="516"/>
      <c r="J4" s="513" t="s">
        <v>113</v>
      </c>
      <c r="K4" s="513"/>
      <c r="L4" s="513" t="s">
        <v>136</v>
      </c>
      <c r="M4" s="517"/>
    </row>
    <row r="5" spans="2:13" ht="20.25" customHeight="1">
      <c r="B5" s="402"/>
      <c r="C5" s="403"/>
      <c r="D5" s="253"/>
      <c r="E5" s="280"/>
      <c r="F5" s="511"/>
      <c r="G5" s="512"/>
      <c r="H5" s="516"/>
      <c r="I5" s="516"/>
      <c r="J5" s="513"/>
      <c r="K5" s="513"/>
      <c r="L5" s="513"/>
      <c r="M5" s="517"/>
    </row>
    <row r="6" spans="2:13" ht="16.5" customHeight="1">
      <c r="B6" s="402"/>
      <c r="C6" s="403"/>
      <c r="D6" s="5" t="s">
        <v>17</v>
      </c>
      <c r="E6" s="264" t="s">
        <v>16</v>
      </c>
      <c r="F6" s="8" t="s">
        <v>17</v>
      </c>
      <c r="G6" s="226" t="s">
        <v>16</v>
      </c>
      <c r="H6" s="5" t="s">
        <v>17</v>
      </c>
      <c r="I6" s="226" t="s">
        <v>16</v>
      </c>
      <c r="J6" s="5" t="s">
        <v>17</v>
      </c>
      <c r="K6" s="226" t="s">
        <v>16</v>
      </c>
      <c r="L6" s="5" t="s">
        <v>17</v>
      </c>
      <c r="M6" s="231" t="s">
        <v>16</v>
      </c>
    </row>
    <row r="7" spans="2:13" ht="16.5" customHeight="1" thickBot="1">
      <c r="B7" s="404"/>
      <c r="C7" s="405"/>
      <c r="D7" s="3" t="s">
        <v>18</v>
      </c>
      <c r="E7" s="387"/>
      <c r="F7" s="4" t="s">
        <v>18</v>
      </c>
      <c r="G7" s="389"/>
      <c r="H7" s="3" t="s">
        <v>18</v>
      </c>
      <c r="I7" s="389"/>
      <c r="J7" s="3" t="s">
        <v>18</v>
      </c>
      <c r="K7" s="389"/>
      <c r="L7" s="3" t="s">
        <v>18</v>
      </c>
      <c r="M7" s="385"/>
    </row>
    <row r="8" spans="2:13" ht="21" customHeight="1" thickTop="1">
      <c r="B8" s="272" t="s">
        <v>12</v>
      </c>
      <c r="C8" s="273"/>
      <c r="D8" s="13">
        <v>630</v>
      </c>
      <c r="E8" s="51">
        <v>100</v>
      </c>
      <c r="F8" s="27">
        <v>31</v>
      </c>
      <c r="G8" s="55">
        <v>4.920634920634921</v>
      </c>
      <c r="H8" s="59">
        <v>5</v>
      </c>
      <c r="I8" s="55">
        <v>0.7936507936507936</v>
      </c>
      <c r="J8" s="25">
        <v>156</v>
      </c>
      <c r="K8" s="55">
        <v>24.761904761904763</v>
      </c>
      <c r="L8" s="59">
        <v>438</v>
      </c>
      <c r="M8" s="47">
        <v>69.52380952380952</v>
      </c>
    </row>
    <row r="9" spans="2:13" ht="21" customHeight="1">
      <c r="B9" s="268" t="s">
        <v>15</v>
      </c>
      <c r="C9" s="82" t="s">
        <v>0</v>
      </c>
      <c r="D9" s="22">
        <v>89</v>
      </c>
      <c r="E9" s="52">
        <v>14.126984126984127</v>
      </c>
      <c r="F9" s="22">
        <v>1</v>
      </c>
      <c r="G9" s="56">
        <v>1.1235955056179776</v>
      </c>
      <c r="H9" s="60">
        <v>1</v>
      </c>
      <c r="I9" s="56">
        <v>1.1235955056179776</v>
      </c>
      <c r="J9" s="20">
        <v>22</v>
      </c>
      <c r="K9" s="56">
        <v>24.719101123595507</v>
      </c>
      <c r="L9" s="60">
        <v>65</v>
      </c>
      <c r="M9" s="46">
        <v>73.03370786516854</v>
      </c>
    </row>
    <row r="10" spans="2:13" ht="21" customHeight="1">
      <c r="B10" s="269"/>
      <c r="C10" s="83" t="s">
        <v>1</v>
      </c>
      <c r="D10" s="27">
        <v>105</v>
      </c>
      <c r="E10" s="51">
        <v>16.666666666666668</v>
      </c>
      <c r="F10" s="27">
        <v>5</v>
      </c>
      <c r="G10" s="55">
        <v>4.761904761904762</v>
      </c>
      <c r="H10" s="59">
        <v>1</v>
      </c>
      <c r="I10" s="55">
        <v>0.9523809523809523</v>
      </c>
      <c r="J10" s="25">
        <v>32</v>
      </c>
      <c r="K10" s="55">
        <v>30.476190476190474</v>
      </c>
      <c r="L10" s="59">
        <v>67</v>
      </c>
      <c r="M10" s="47">
        <v>63.80952380952381</v>
      </c>
    </row>
    <row r="11" spans="2:13" ht="21" customHeight="1">
      <c r="B11" s="269"/>
      <c r="C11" s="143" t="s">
        <v>47</v>
      </c>
      <c r="D11" s="27">
        <v>13</v>
      </c>
      <c r="E11" s="51">
        <v>2.0634920634920637</v>
      </c>
      <c r="F11" s="27">
        <v>2</v>
      </c>
      <c r="G11" s="55">
        <v>15.384615384615385</v>
      </c>
      <c r="H11" s="59">
        <v>0</v>
      </c>
      <c r="I11" s="55">
        <v>0</v>
      </c>
      <c r="J11" s="25">
        <v>4</v>
      </c>
      <c r="K11" s="55">
        <v>30.76923076923077</v>
      </c>
      <c r="L11" s="59">
        <v>7</v>
      </c>
      <c r="M11" s="47">
        <v>53.84615384615385</v>
      </c>
    </row>
    <row r="12" spans="2:13" ht="21" customHeight="1">
      <c r="B12" s="269"/>
      <c r="C12" s="211" t="s">
        <v>142</v>
      </c>
      <c r="D12" s="27">
        <v>40</v>
      </c>
      <c r="E12" s="51">
        <v>6.349206349206349</v>
      </c>
      <c r="F12" s="27">
        <v>3</v>
      </c>
      <c r="G12" s="55">
        <v>7.5</v>
      </c>
      <c r="H12" s="59">
        <v>1</v>
      </c>
      <c r="I12" s="55">
        <v>2.5</v>
      </c>
      <c r="J12" s="25">
        <v>6</v>
      </c>
      <c r="K12" s="55">
        <v>15</v>
      </c>
      <c r="L12" s="59">
        <v>30</v>
      </c>
      <c r="M12" s="47">
        <v>75</v>
      </c>
    </row>
    <row r="13" spans="2:13" ht="21" customHeight="1">
      <c r="B13" s="269"/>
      <c r="C13" s="211" t="s">
        <v>143</v>
      </c>
      <c r="D13" s="27">
        <v>99</v>
      </c>
      <c r="E13" s="51">
        <v>15.714285714285714</v>
      </c>
      <c r="F13" s="27">
        <v>2</v>
      </c>
      <c r="G13" s="55">
        <v>2.0202020202020203</v>
      </c>
      <c r="H13" s="59">
        <v>2</v>
      </c>
      <c r="I13" s="55">
        <v>2.0202020202020203</v>
      </c>
      <c r="J13" s="25">
        <v>29</v>
      </c>
      <c r="K13" s="55">
        <v>29.292929292929294</v>
      </c>
      <c r="L13" s="59">
        <v>66</v>
      </c>
      <c r="M13" s="47">
        <v>66.66666666666667</v>
      </c>
    </row>
    <row r="14" spans="2:13" ht="21" customHeight="1">
      <c r="B14" s="269"/>
      <c r="C14" s="211" t="s">
        <v>144</v>
      </c>
      <c r="D14" s="27">
        <v>27</v>
      </c>
      <c r="E14" s="51">
        <v>4.285714285714286</v>
      </c>
      <c r="F14" s="27">
        <v>0</v>
      </c>
      <c r="G14" s="55">
        <v>0</v>
      </c>
      <c r="H14" s="59">
        <v>0</v>
      </c>
      <c r="I14" s="55">
        <v>0</v>
      </c>
      <c r="J14" s="25">
        <v>3</v>
      </c>
      <c r="K14" s="55">
        <v>11.11111111111111</v>
      </c>
      <c r="L14" s="59">
        <v>24</v>
      </c>
      <c r="M14" s="47">
        <v>88.88888888888889</v>
      </c>
    </row>
    <row r="15" spans="2:13" ht="21" customHeight="1">
      <c r="B15" s="269"/>
      <c r="C15" s="212" t="s">
        <v>145</v>
      </c>
      <c r="D15" s="27">
        <v>6</v>
      </c>
      <c r="E15" s="51">
        <v>0.9523809523809523</v>
      </c>
      <c r="F15" s="27">
        <v>1</v>
      </c>
      <c r="G15" s="55">
        <v>16.666666666666668</v>
      </c>
      <c r="H15" s="59">
        <v>0</v>
      </c>
      <c r="I15" s="55">
        <v>0</v>
      </c>
      <c r="J15" s="25">
        <v>0</v>
      </c>
      <c r="K15" s="55">
        <v>0</v>
      </c>
      <c r="L15" s="59">
        <v>5</v>
      </c>
      <c r="M15" s="47">
        <v>83.33333333333333</v>
      </c>
    </row>
    <row r="16" spans="2:13" ht="21" customHeight="1">
      <c r="B16" s="270"/>
      <c r="C16" s="212" t="s">
        <v>139</v>
      </c>
      <c r="D16" s="27">
        <v>14</v>
      </c>
      <c r="E16" s="51">
        <v>2.2222222222222223</v>
      </c>
      <c r="F16" s="27">
        <v>1</v>
      </c>
      <c r="G16" s="55">
        <v>7.142857142857143</v>
      </c>
      <c r="H16" s="59">
        <v>0</v>
      </c>
      <c r="I16" s="55">
        <v>0</v>
      </c>
      <c r="J16" s="25">
        <v>6</v>
      </c>
      <c r="K16" s="55">
        <v>42.857142857142854</v>
      </c>
      <c r="L16" s="59">
        <v>7</v>
      </c>
      <c r="M16" s="47">
        <v>50</v>
      </c>
    </row>
    <row r="17" spans="2:13" ht="21" customHeight="1">
      <c r="B17" s="270"/>
      <c r="C17" s="212" t="s">
        <v>140</v>
      </c>
      <c r="D17" s="27">
        <v>40</v>
      </c>
      <c r="E17" s="51">
        <v>6.349206349206349</v>
      </c>
      <c r="F17" s="27">
        <v>4</v>
      </c>
      <c r="G17" s="55">
        <v>10</v>
      </c>
      <c r="H17" s="59">
        <v>0</v>
      </c>
      <c r="I17" s="55">
        <v>0</v>
      </c>
      <c r="J17" s="25">
        <v>16</v>
      </c>
      <c r="K17" s="55">
        <v>40</v>
      </c>
      <c r="L17" s="59">
        <v>20</v>
      </c>
      <c r="M17" s="47">
        <v>50</v>
      </c>
    </row>
    <row r="18" spans="2:13" ht="21" customHeight="1">
      <c r="B18" s="270"/>
      <c r="C18" s="212" t="s">
        <v>141</v>
      </c>
      <c r="D18" s="27">
        <v>8</v>
      </c>
      <c r="E18" s="51">
        <v>1.2698412698412698</v>
      </c>
      <c r="F18" s="27">
        <v>0</v>
      </c>
      <c r="G18" s="55">
        <v>0</v>
      </c>
      <c r="H18" s="59">
        <v>0</v>
      </c>
      <c r="I18" s="55">
        <v>0</v>
      </c>
      <c r="J18" s="25">
        <v>2</v>
      </c>
      <c r="K18" s="55">
        <v>25</v>
      </c>
      <c r="L18" s="59">
        <v>6</v>
      </c>
      <c r="M18" s="47">
        <v>75</v>
      </c>
    </row>
    <row r="19" spans="2:13" ht="21" customHeight="1">
      <c r="B19" s="270"/>
      <c r="C19" s="224" t="s">
        <v>146</v>
      </c>
      <c r="D19" s="27">
        <v>26</v>
      </c>
      <c r="E19" s="51">
        <v>4.126984126984127</v>
      </c>
      <c r="F19" s="27">
        <v>2</v>
      </c>
      <c r="G19" s="55">
        <v>7.6923076923076925</v>
      </c>
      <c r="H19" s="59">
        <v>0</v>
      </c>
      <c r="I19" s="55">
        <v>0</v>
      </c>
      <c r="J19" s="25">
        <v>5</v>
      </c>
      <c r="K19" s="55">
        <v>19.23076923076923</v>
      </c>
      <c r="L19" s="59">
        <v>19</v>
      </c>
      <c r="M19" s="47">
        <v>73.07692307692308</v>
      </c>
    </row>
    <row r="20" spans="2:13" ht="21" customHeight="1">
      <c r="B20" s="270"/>
      <c r="C20" s="83" t="s">
        <v>48</v>
      </c>
      <c r="D20" s="27">
        <v>68</v>
      </c>
      <c r="E20" s="51">
        <v>10.793650793650794</v>
      </c>
      <c r="F20" s="27">
        <v>5</v>
      </c>
      <c r="G20" s="55">
        <v>7.352941176470588</v>
      </c>
      <c r="H20" s="59">
        <v>0</v>
      </c>
      <c r="I20" s="55">
        <v>0</v>
      </c>
      <c r="J20" s="25">
        <v>15</v>
      </c>
      <c r="K20" s="55">
        <v>22.058823529411764</v>
      </c>
      <c r="L20" s="59">
        <v>48</v>
      </c>
      <c r="M20" s="47">
        <v>70.58823529411765</v>
      </c>
    </row>
    <row r="21" spans="2:13" ht="21" customHeight="1">
      <c r="B21" s="270"/>
      <c r="C21" s="83" t="s">
        <v>49</v>
      </c>
      <c r="D21" s="27">
        <v>51</v>
      </c>
      <c r="E21" s="51">
        <v>8.095238095238095</v>
      </c>
      <c r="F21" s="27">
        <v>2</v>
      </c>
      <c r="G21" s="55">
        <v>3.9215686274509802</v>
      </c>
      <c r="H21" s="59">
        <v>0</v>
      </c>
      <c r="I21" s="55">
        <v>0</v>
      </c>
      <c r="J21" s="25">
        <v>11</v>
      </c>
      <c r="K21" s="55">
        <v>21.568627450980394</v>
      </c>
      <c r="L21" s="59">
        <v>38</v>
      </c>
      <c r="M21" s="47">
        <v>74.50980392156863</v>
      </c>
    </row>
    <row r="22" spans="2:13" ht="21" customHeight="1">
      <c r="B22" s="44"/>
      <c r="C22" s="213" t="s">
        <v>50</v>
      </c>
      <c r="D22" s="16">
        <v>44</v>
      </c>
      <c r="E22" s="53">
        <v>6.984126984126984</v>
      </c>
      <c r="F22" s="16">
        <v>3</v>
      </c>
      <c r="G22" s="57">
        <v>6.818181818181818</v>
      </c>
      <c r="H22" s="61">
        <v>0</v>
      </c>
      <c r="I22" s="57">
        <v>0</v>
      </c>
      <c r="J22" s="15">
        <v>5</v>
      </c>
      <c r="K22" s="57">
        <v>11.363636363636363</v>
      </c>
      <c r="L22" s="61">
        <v>36</v>
      </c>
      <c r="M22" s="48">
        <v>81.81818181818181</v>
      </c>
    </row>
    <row r="23" spans="2:13" ht="21" customHeight="1">
      <c r="B23" s="49" t="s">
        <v>2</v>
      </c>
      <c r="C23" s="215" t="s">
        <v>147</v>
      </c>
      <c r="D23" s="27">
        <v>206</v>
      </c>
      <c r="E23" s="51">
        <v>32.698412698412696</v>
      </c>
      <c r="F23" s="27">
        <v>16</v>
      </c>
      <c r="G23" s="55">
        <v>7.766990291262136</v>
      </c>
      <c r="H23" s="59">
        <v>3</v>
      </c>
      <c r="I23" s="55">
        <v>1.4563106796116505</v>
      </c>
      <c r="J23" s="25">
        <v>48</v>
      </c>
      <c r="K23" s="55">
        <v>23.300970873786408</v>
      </c>
      <c r="L23" s="59">
        <v>139</v>
      </c>
      <c r="M23" s="47">
        <v>67.47572815533981</v>
      </c>
    </row>
    <row r="24" spans="2:13" ht="21" customHeight="1">
      <c r="B24" s="44" t="s">
        <v>3</v>
      </c>
      <c r="C24" s="215" t="s">
        <v>148</v>
      </c>
      <c r="D24" s="27">
        <v>161</v>
      </c>
      <c r="E24" s="51">
        <v>25.555555555555557</v>
      </c>
      <c r="F24" s="27">
        <v>8</v>
      </c>
      <c r="G24" s="55">
        <v>4.968944099378882</v>
      </c>
      <c r="H24" s="59">
        <v>1</v>
      </c>
      <c r="I24" s="55">
        <v>0.6211180124223602</v>
      </c>
      <c r="J24" s="25">
        <v>38</v>
      </c>
      <c r="K24" s="55">
        <v>23.60248447204969</v>
      </c>
      <c r="L24" s="59">
        <v>114</v>
      </c>
      <c r="M24" s="47">
        <v>70.80745341614907</v>
      </c>
    </row>
    <row r="25" spans="2:13" ht="21" customHeight="1">
      <c r="B25" s="44" t="s">
        <v>4</v>
      </c>
      <c r="C25" s="215" t="s">
        <v>5</v>
      </c>
      <c r="D25" s="27">
        <v>96</v>
      </c>
      <c r="E25" s="51">
        <v>15.238095238095237</v>
      </c>
      <c r="F25" s="27">
        <v>3</v>
      </c>
      <c r="G25" s="55">
        <v>3.125</v>
      </c>
      <c r="H25" s="59">
        <v>1</v>
      </c>
      <c r="I25" s="55">
        <v>1.0416666666666667</v>
      </c>
      <c r="J25" s="25">
        <v>31</v>
      </c>
      <c r="K25" s="55">
        <v>32.291666666666664</v>
      </c>
      <c r="L25" s="59">
        <v>61</v>
      </c>
      <c r="M25" s="47">
        <v>63.541666666666664</v>
      </c>
    </row>
    <row r="26" spans="2:13" ht="21" customHeight="1">
      <c r="B26" s="43" t="s">
        <v>6</v>
      </c>
      <c r="C26" s="216" t="s">
        <v>7</v>
      </c>
      <c r="D26" s="27">
        <v>167</v>
      </c>
      <c r="E26" s="51">
        <v>26.50793650793651</v>
      </c>
      <c r="F26" s="27">
        <v>4</v>
      </c>
      <c r="G26" s="55">
        <v>2.395209580838323</v>
      </c>
      <c r="H26" s="59">
        <v>0</v>
      </c>
      <c r="I26" s="55">
        <v>0</v>
      </c>
      <c r="J26" s="25">
        <v>39</v>
      </c>
      <c r="K26" s="55">
        <v>23.353293413173652</v>
      </c>
      <c r="L26" s="59">
        <v>124</v>
      </c>
      <c r="M26" s="47">
        <v>74.25149700598803</v>
      </c>
    </row>
    <row r="27" spans="2:13" ht="21" customHeight="1">
      <c r="B27" s="266" t="s">
        <v>53</v>
      </c>
      <c r="C27" s="84" t="s">
        <v>8</v>
      </c>
      <c r="D27" s="22">
        <v>470</v>
      </c>
      <c r="E27" s="52">
        <v>74.60317460317461</v>
      </c>
      <c r="F27" s="22">
        <v>29</v>
      </c>
      <c r="G27" s="56">
        <v>6.170212765957447</v>
      </c>
      <c r="H27" s="60">
        <v>5</v>
      </c>
      <c r="I27" s="56">
        <v>1.0638297872340425</v>
      </c>
      <c r="J27" s="20">
        <v>115</v>
      </c>
      <c r="K27" s="56">
        <v>24.46808510638298</v>
      </c>
      <c r="L27" s="60">
        <v>321</v>
      </c>
      <c r="M27" s="46">
        <v>68.29787234042553</v>
      </c>
    </row>
    <row r="28" spans="2:13" ht="21" customHeight="1">
      <c r="B28" s="267"/>
      <c r="C28" s="85" t="s">
        <v>9</v>
      </c>
      <c r="D28" s="16">
        <v>160</v>
      </c>
      <c r="E28" s="53">
        <v>25.396825396825395</v>
      </c>
      <c r="F28" s="16">
        <v>2</v>
      </c>
      <c r="G28" s="57">
        <v>1.25</v>
      </c>
      <c r="H28" s="61">
        <v>0</v>
      </c>
      <c r="I28" s="57">
        <v>0</v>
      </c>
      <c r="J28" s="15">
        <v>41</v>
      </c>
      <c r="K28" s="57">
        <v>25.625</v>
      </c>
      <c r="L28" s="61">
        <v>117</v>
      </c>
      <c r="M28" s="48">
        <v>73.125</v>
      </c>
    </row>
    <row r="29" spans="2:13" ht="21" customHeight="1">
      <c r="B29" s="1" t="s">
        <v>13</v>
      </c>
      <c r="C29" s="84" t="s">
        <v>10</v>
      </c>
      <c r="D29" s="27">
        <v>131</v>
      </c>
      <c r="E29" s="51">
        <v>20.793650793650794</v>
      </c>
      <c r="F29" s="27">
        <v>5</v>
      </c>
      <c r="G29" s="55">
        <v>3.816793893129771</v>
      </c>
      <c r="H29" s="59">
        <v>0</v>
      </c>
      <c r="I29" s="55">
        <v>0</v>
      </c>
      <c r="J29" s="25">
        <v>24</v>
      </c>
      <c r="K29" s="55">
        <v>18.3206106870229</v>
      </c>
      <c r="L29" s="59">
        <v>102</v>
      </c>
      <c r="M29" s="47">
        <v>77.86259541984732</v>
      </c>
    </row>
    <row r="30" spans="2:13" ht="21" customHeight="1" thickBot="1">
      <c r="B30" s="2" t="s">
        <v>14</v>
      </c>
      <c r="C30" s="86" t="s">
        <v>11</v>
      </c>
      <c r="D30" s="32">
        <v>499</v>
      </c>
      <c r="E30" s="54">
        <v>79.2063492063492</v>
      </c>
      <c r="F30" s="32">
        <v>26</v>
      </c>
      <c r="G30" s="58">
        <v>5.210420841683367</v>
      </c>
      <c r="H30" s="62">
        <v>5</v>
      </c>
      <c r="I30" s="58">
        <v>1.002004008016032</v>
      </c>
      <c r="J30" s="30">
        <v>132</v>
      </c>
      <c r="K30" s="58">
        <v>26.452905811623246</v>
      </c>
      <c r="L30" s="62">
        <v>336</v>
      </c>
      <c r="M30" s="50">
        <v>67.33466933867736</v>
      </c>
    </row>
  </sheetData>
  <sheetProtection/>
  <mergeCells count="16">
    <mergeCell ref="B27:B28"/>
    <mergeCell ref="J4:K5"/>
    <mergeCell ref="H3:M3"/>
    <mergeCell ref="H4:I5"/>
    <mergeCell ref="L4:M5"/>
    <mergeCell ref="G6:G7"/>
    <mergeCell ref="K6:K7"/>
    <mergeCell ref="B9:B21"/>
    <mergeCell ref="B3:C7"/>
    <mergeCell ref="L2:M2"/>
    <mergeCell ref="D3:E5"/>
    <mergeCell ref="B8:C8"/>
    <mergeCell ref="E6:E7"/>
    <mergeCell ref="I6:I7"/>
    <mergeCell ref="F3:G5"/>
    <mergeCell ref="M6:M7"/>
  </mergeCells>
  <printOptions horizontalCentered="1"/>
  <pageMargins left="0.7874015748031497" right="0.7874015748031497" top="0.984251968503937" bottom="0.7874015748031497" header="0.5118110236220472" footer="0.5118110236220472"/>
  <pageSetup fitToHeight="1" fitToWidth="1" horizontalDpi="300" verticalDpi="3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H31"/>
  <sheetViews>
    <sheetView zoomScale="75" zoomScaleNormal="75" zoomScalePageLayoutView="0" workbookViewId="0" topLeftCell="A1">
      <selection activeCell="A1" sqref="A1"/>
    </sheetView>
  </sheetViews>
  <sheetFormatPr defaultColWidth="9.00390625" defaultRowHeight="16.5" customHeight="1"/>
  <cols>
    <col min="1" max="1" width="9.00390625" style="89" customWidth="1"/>
    <col min="2" max="2" width="4.875" style="89" customWidth="1"/>
    <col min="3" max="3" width="15.375" style="89" customWidth="1"/>
    <col min="4" max="34" width="5.75390625" style="89" customWidth="1"/>
    <col min="35" max="16384" width="9.00390625" style="89" customWidth="1"/>
  </cols>
  <sheetData>
    <row r="1" ht="16.5" customHeight="1">
      <c r="B1" s="144" t="s">
        <v>122</v>
      </c>
    </row>
    <row r="2" spans="27:34" ht="16.5" customHeight="1" thickBot="1">
      <c r="AA2" s="338"/>
      <c r="AB2" s="338"/>
      <c r="AD2" s="163"/>
      <c r="AE2" s="163"/>
      <c r="AF2" s="317" t="s">
        <v>46</v>
      </c>
      <c r="AG2" s="228"/>
      <c r="AH2" s="228"/>
    </row>
    <row r="3" spans="2:34" ht="16.5" customHeight="1">
      <c r="B3" s="318" t="s">
        <v>61</v>
      </c>
      <c r="C3" s="319"/>
      <c r="D3" s="324" t="s">
        <v>19</v>
      </c>
      <c r="E3" s="325"/>
      <c r="F3" s="326" t="s">
        <v>33</v>
      </c>
      <c r="G3" s="327"/>
      <c r="H3" s="327"/>
      <c r="I3" s="328"/>
      <c r="J3" s="308" t="s">
        <v>64</v>
      </c>
      <c r="K3" s="306"/>
      <c r="L3" s="306"/>
      <c r="M3" s="306"/>
      <c r="N3" s="306"/>
      <c r="O3" s="306"/>
      <c r="P3" s="306"/>
      <c r="Q3" s="311"/>
      <c r="R3" s="308" t="s">
        <v>63</v>
      </c>
      <c r="S3" s="309"/>
      <c r="T3" s="309"/>
      <c r="U3" s="309"/>
      <c r="V3" s="309"/>
      <c r="W3" s="309"/>
      <c r="X3" s="309"/>
      <c r="Y3" s="310"/>
      <c r="Z3" s="306" t="s">
        <v>65</v>
      </c>
      <c r="AA3" s="306"/>
      <c r="AB3" s="306"/>
      <c r="AC3" s="306"/>
      <c r="AD3" s="306"/>
      <c r="AE3" s="306"/>
      <c r="AF3" s="306"/>
      <c r="AG3" s="306"/>
      <c r="AH3" s="307"/>
    </row>
    <row r="4" spans="2:34" ht="16.5" customHeight="1">
      <c r="B4" s="320"/>
      <c r="C4" s="321"/>
      <c r="D4" s="302"/>
      <c r="E4" s="303"/>
      <c r="F4" s="329" t="s">
        <v>20</v>
      </c>
      <c r="G4" s="330"/>
      <c r="H4" s="329" t="s">
        <v>21</v>
      </c>
      <c r="I4" s="335"/>
      <c r="J4" s="288" t="s">
        <v>35</v>
      </c>
      <c r="K4" s="289"/>
      <c r="L4" s="289" t="s">
        <v>36</v>
      </c>
      <c r="M4" s="289"/>
      <c r="N4" s="289" t="s">
        <v>37</v>
      </c>
      <c r="O4" s="289"/>
      <c r="P4" s="289" t="s">
        <v>38</v>
      </c>
      <c r="Q4" s="292"/>
      <c r="R4" s="288" t="s">
        <v>39</v>
      </c>
      <c r="S4" s="289"/>
      <c r="T4" s="289" t="s">
        <v>40</v>
      </c>
      <c r="U4" s="289"/>
      <c r="V4" s="290" t="s">
        <v>54</v>
      </c>
      <c r="W4" s="289"/>
      <c r="X4" s="291" t="s">
        <v>50</v>
      </c>
      <c r="Y4" s="292"/>
      <c r="Z4" s="293" t="s">
        <v>174</v>
      </c>
      <c r="AA4" s="294"/>
      <c r="AB4" s="295"/>
      <c r="AC4" s="300" t="s">
        <v>62</v>
      </c>
      <c r="AD4" s="281"/>
      <c r="AE4" s="301"/>
      <c r="AF4" s="281" t="s">
        <v>34</v>
      </c>
      <c r="AG4" s="281"/>
      <c r="AH4" s="282"/>
    </row>
    <row r="5" spans="2:34" ht="16.5" customHeight="1">
      <c r="B5" s="320"/>
      <c r="C5" s="321"/>
      <c r="D5" s="302"/>
      <c r="E5" s="303"/>
      <c r="F5" s="331"/>
      <c r="G5" s="332"/>
      <c r="H5" s="331"/>
      <c r="I5" s="336"/>
      <c r="J5" s="288"/>
      <c r="K5" s="289"/>
      <c r="L5" s="289"/>
      <c r="M5" s="289"/>
      <c r="N5" s="289"/>
      <c r="O5" s="289"/>
      <c r="P5" s="289"/>
      <c r="Q5" s="292"/>
      <c r="R5" s="288"/>
      <c r="S5" s="289"/>
      <c r="T5" s="289"/>
      <c r="U5" s="289"/>
      <c r="V5" s="289"/>
      <c r="W5" s="289"/>
      <c r="X5" s="289"/>
      <c r="Y5" s="292"/>
      <c r="Z5" s="296"/>
      <c r="AA5" s="296"/>
      <c r="AB5" s="297"/>
      <c r="AC5" s="302"/>
      <c r="AD5" s="283"/>
      <c r="AE5" s="303"/>
      <c r="AF5" s="283"/>
      <c r="AG5" s="284"/>
      <c r="AH5" s="285"/>
    </row>
    <row r="6" spans="2:34" ht="16.5" customHeight="1">
      <c r="B6" s="320"/>
      <c r="C6" s="321"/>
      <c r="D6" s="304"/>
      <c r="E6" s="305"/>
      <c r="F6" s="333"/>
      <c r="G6" s="334"/>
      <c r="H6" s="333"/>
      <c r="I6" s="337"/>
      <c r="J6" s="288"/>
      <c r="K6" s="289"/>
      <c r="L6" s="289"/>
      <c r="M6" s="289"/>
      <c r="N6" s="289"/>
      <c r="O6" s="289"/>
      <c r="P6" s="289"/>
      <c r="Q6" s="292"/>
      <c r="R6" s="288"/>
      <c r="S6" s="289"/>
      <c r="T6" s="289"/>
      <c r="U6" s="289"/>
      <c r="V6" s="289"/>
      <c r="W6" s="289"/>
      <c r="X6" s="289"/>
      <c r="Y6" s="292"/>
      <c r="Z6" s="298"/>
      <c r="AA6" s="298"/>
      <c r="AB6" s="299"/>
      <c r="AC6" s="304"/>
      <c r="AD6" s="286"/>
      <c r="AE6" s="305"/>
      <c r="AF6" s="286"/>
      <c r="AG6" s="286"/>
      <c r="AH6" s="287"/>
    </row>
    <row r="7" spans="2:34" ht="16.5" customHeight="1">
      <c r="B7" s="320"/>
      <c r="C7" s="321"/>
      <c r="D7" s="102" t="s">
        <v>17</v>
      </c>
      <c r="E7" s="314" t="s">
        <v>16</v>
      </c>
      <c r="F7" s="104" t="s">
        <v>17</v>
      </c>
      <c r="G7" s="314" t="s">
        <v>16</v>
      </c>
      <c r="H7" s="104" t="s">
        <v>17</v>
      </c>
      <c r="I7" s="312" t="s">
        <v>16</v>
      </c>
      <c r="J7" s="105" t="s">
        <v>17</v>
      </c>
      <c r="K7" s="314" t="s">
        <v>16</v>
      </c>
      <c r="L7" s="102" t="s">
        <v>17</v>
      </c>
      <c r="M7" s="314" t="s">
        <v>16</v>
      </c>
      <c r="N7" s="102" t="s">
        <v>17</v>
      </c>
      <c r="O7" s="314" t="s">
        <v>16</v>
      </c>
      <c r="P7" s="102" t="s">
        <v>17</v>
      </c>
      <c r="Q7" s="312" t="s">
        <v>16</v>
      </c>
      <c r="R7" s="105" t="s">
        <v>17</v>
      </c>
      <c r="S7" s="314" t="s">
        <v>16</v>
      </c>
      <c r="T7" s="102" t="s">
        <v>17</v>
      </c>
      <c r="U7" s="314" t="s">
        <v>16</v>
      </c>
      <c r="V7" s="102" t="s">
        <v>17</v>
      </c>
      <c r="W7" s="314" t="s">
        <v>16</v>
      </c>
      <c r="X7" s="102" t="s">
        <v>17</v>
      </c>
      <c r="Y7" s="312" t="s">
        <v>16</v>
      </c>
      <c r="Z7" s="107" t="s">
        <v>41</v>
      </c>
      <c r="AA7" s="103" t="s">
        <v>42</v>
      </c>
      <c r="AB7" s="106" t="s">
        <v>43</v>
      </c>
      <c r="AC7" s="103" t="s">
        <v>41</v>
      </c>
      <c r="AD7" s="103" t="s">
        <v>42</v>
      </c>
      <c r="AE7" s="106" t="s">
        <v>43</v>
      </c>
      <c r="AF7" s="107" t="s">
        <v>41</v>
      </c>
      <c r="AG7" s="103" t="s">
        <v>42</v>
      </c>
      <c r="AH7" s="108" t="s">
        <v>43</v>
      </c>
    </row>
    <row r="8" spans="2:34" ht="16.5" customHeight="1" thickBot="1">
      <c r="B8" s="322"/>
      <c r="C8" s="323"/>
      <c r="D8" s="109" t="s">
        <v>18</v>
      </c>
      <c r="E8" s="315"/>
      <c r="F8" s="109" t="s">
        <v>18</v>
      </c>
      <c r="G8" s="315"/>
      <c r="H8" s="109" t="s">
        <v>18</v>
      </c>
      <c r="I8" s="313"/>
      <c r="J8" s="110" t="s">
        <v>18</v>
      </c>
      <c r="K8" s="315"/>
      <c r="L8" s="109" t="s">
        <v>18</v>
      </c>
      <c r="M8" s="315"/>
      <c r="N8" s="109" t="s">
        <v>18</v>
      </c>
      <c r="O8" s="315"/>
      <c r="P8" s="109" t="s">
        <v>18</v>
      </c>
      <c r="Q8" s="313"/>
      <c r="R8" s="110" t="s">
        <v>18</v>
      </c>
      <c r="S8" s="316"/>
      <c r="T8" s="109" t="s">
        <v>18</v>
      </c>
      <c r="U8" s="315"/>
      <c r="V8" s="109" t="s">
        <v>18</v>
      </c>
      <c r="W8" s="315"/>
      <c r="X8" s="109" t="s">
        <v>18</v>
      </c>
      <c r="Y8" s="313"/>
      <c r="Z8" s="112" t="s">
        <v>44</v>
      </c>
      <c r="AA8" s="111" t="s">
        <v>28</v>
      </c>
      <c r="AB8" s="112" t="s">
        <v>28</v>
      </c>
      <c r="AC8" s="111" t="s">
        <v>44</v>
      </c>
      <c r="AD8" s="111" t="s">
        <v>28</v>
      </c>
      <c r="AE8" s="112" t="s">
        <v>28</v>
      </c>
      <c r="AF8" s="112" t="s">
        <v>45</v>
      </c>
      <c r="AG8" s="111" t="s">
        <v>31</v>
      </c>
      <c r="AH8" s="113" t="s">
        <v>31</v>
      </c>
    </row>
    <row r="9" spans="2:34" ht="24.75" customHeight="1" thickTop="1">
      <c r="B9" s="272" t="s">
        <v>12</v>
      </c>
      <c r="C9" s="273"/>
      <c r="D9" s="114">
        <v>647</v>
      </c>
      <c r="E9" s="97">
        <v>100</v>
      </c>
      <c r="F9" s="98">
        <v>563</v>
      </c>
      <c r="G9" s="115">
        <v>87.01700154559505</v>
      </c>
      <c r="H9" s="96">
        <v>84</v>
      </c>
      <c r="I9" s="116">
        <v>12.982998454404946</v>
      </c>
      <c r="J9" s="117">
        <v>483</v>
      </c>
      <c r="K9" s="115">
        <v>87.81818181818181</v>
      </c>
      <c r="L9" s="96">
        <v>18</v>
      </c>
      <c r="M9" s="115">
        <v>3.272727272727273</v>
      </c>
      <c r="N9" s="98">
        <v>45</v>
      </c>
      <c r="O9" s="115">
        <v>8.181818181818182</v>
      </c>
      <c r="P9" s="98">
        <v>4</v>
      </c>
      <c r="Q9" s="116">
        <v>0.7272727272727273</v>
      </c>
      <c r="R9" s="117">
        <v>7</v>
      </c>
      <c r="S9" s="115">
        <v>1.2658227848101267</v>
      </c>
      <c r="T9" s="96">
        <v>44</v>
      </c>
      <c r="U9" s="115">
        <v>7.956600361663653</v>
      </c>
      <c r="V9" s="96">
        <v>490</v>
      </c>
      <c r="W9" s="118">
        <v>88.60759493670886</v>
      </c>
      <c r="X9" s="98">
        <v>12</v>
      </c>
      <c r="Y9" s="116">
        <v>2.1699819168173597</v>
      </c>
      <c r="Z9" s="96">
        <v>436</v>
      </c>
      <c r="AA9" s="96">
        <v>255</v>
      </c>
      <c r="AB9" s="90">
        <v>181</v>
      </c>
      <c r="AC9" s="98">
        <v>177</v>
      </c>
      <c r="AD9" s="96">
        <v>11</v>
      </c>
      <c r="AE9" s="90">
        <v>166</v>
      </c>
      <c r="AF9" s="119">
        <v>40.596330275229356</v>
      </c>
      <c r="AG9" s="119">
        <v>4.313725490196078</v>
      </c>
      <c r="AH9" s="120">
        <v>91.71270718232044</v>
      </c>
    </row>
    <row r="10" spans="2:34" ht="24.75" customHeight="1">
      <c r="B10" s="268" t="s">
        <v>15</v>
      </c>
      <c r="C10" s="82" t="s">
        <v>0</v>
      </c>
      <c r="D10" s="121">
        <v>90</v>
      </c>
      <c r="E10" s="94">
        <v>13.910355486862443</v>
      </c>
      <c r="F10" s="95">
        <v>70</v>
      </c>
      <c r="G10" s="122">
        <v>77.77777777777777</v>
      </c>
      <c r="H10" s="93">
        <v>20</v>
      </c>
      <c r="I10" s="123">
        <v>22.22222222222222</v>
      </c>
      <c r="J10" s="124">
        <v>63</v>
      </c>
      <c r="K10" s="122">
        <v>94.02985074626865</v>
      </c>
      <c r="L10" s="93">
        <v>2</v>
      </c>
      <c r="M10" s="122">
        <v>2.985074626865672</v>
      </c>
      <c r="N10" s="95">
        <v>2</v>
      </c>
      <c r="O10" s="122">
        <v>2.985074626865672</v>
      </c>
      <c r="P10" s="95">
        <v>0</v>
      </c>
      <c r="Q10" s="123">
        <v>0</v>
      </c>
      <c r="R10" s="124">
        <v>0</v>
      </c>
      <c r="S10" s="122">
        <v>0</v>
      </c>
      <c r="T10" s="93">
        <v>7</v>
      </c>
      <c r="U10" s="122">
        <v>10.447761194029852</v>
      </c>
      <c r="V10" s="93">
        <v>59</v>
      </c>
      <c r="W10" s="125">
        <v>88.05970149253731</v>
      </c>
      <c r="X10" s="95">
        <v>1</v>
      </c>
      <c r="Y10" s="123">
        <v>1.492537313432836</v>
      </c>
      <c r="Z10" s="93">
        <v>32</v>
      </c>
      <c r="AA10" s="93">
        <v>26</v>
      </c>
      <c r="AB10" s="93">
        <v>6</v>
      </c>
      <c r="AC10" s="95">
        <v>6</v>
      </c>
      <c r="AD10" s="93">
        <v>0</v>
      </c>
      <c r="AE10" s="93">
        <v>6</v>
      </c>
      <c r="AF10" s="126">
        <v>18.75</v>
      </c>
      <c r="AG10" s="126">
        <v>0</v>
      </c>
      <c r="AH10" s="127">
        <v>100</v>
      </c>
    </row>
    <row r="11" spans="2:34" ht="24.75" customHeight="1">
      <c r="B11" s="269"/>
      <c r="C11" s="83" t="s">
        <v>1</v>
      </c>
      <c r="D11" s="128">
        <v>105</v>
      </c>
      <c r="E11" s="91">
        <v>16.228748068006183</v>
      </c>
      <c r="F11" s="92">
        <v>90</v>
      </c>
      <c r="G11" s="129">
        <v>85.71428571428571</v>
      </c>
      <c r="H11" s="90">
        <v>15</v>
      </c>
      <c r="I11" s="130">
        <v>14.285714285714286</v>
      </c>
      <c r="J11" s="131">
        <v>78</v>
      </c>
      <c r="K11" s="129">
        <v>86.66666666666667</v>
      </c>
      <c r="L11" s="90">
        <v>4</v>
      </c>
      <c r="M11" s="129">
        <v>4.444444444444445</v>
      </c>
      <c r="N11" s="92">
        <v>7</v>
      </c>
      <c r="O11" s="129">
        <v>7.777777777777778</v>
      </c>
      <c r="P11" s="92">
        <v>1</v>
      </c>
      <c r="Q11" s="130">
        <v>1.1111111111111112</v>
      </c>
      <c r="R11" s="131">
        <v>1</v>
      </c>
      <c r="S11" s="129">
        <v>1.1111111111111112</v>
      </c>
      <c r="T11" s="90">
        <v>13</v>
      </c>
      <c r="U11" s="129">
        <v>14.444444444444445</v>
      </c>
      <c r="V11" s="90">
        <v>76</v>
      </c>
      <c r="W11" s="132">
        <v>84.44444444444444</v>
      </c>
      <c r="X11" s="92">
        <v>0</v>
      </c>
      <c r="Y11" s="130">
        <v>0</v>
      </c>
      <c r="Z11" s="90">
        <v>106</v>
      </c>
      <c r="AA11" s="90">
        <v>85</v>
      </c>
      <c r="AB11" s="90">
        <v>21</v>
      </c>
      <c r="AC11" s="92">
        <v>24</v>
      </c>
      <c r="AD11" s="90">
        <v>6</v>
      </c>
      <c r="AE11" s="90">
        <v>18</v>
      </c>
      <c r="AF11" s="133">
        <v>22.641509433962263</v>
      </c>
      <c r="AG11" s="133">
        <v>7.0588235294117645</v>
      </c>
      <c r="AH11" s="120">
        <v>85.71428571428571</v>
      </c>
    </row>
    <row r="12" spans="2:34" ht="24.75" customHeight="1">
      <c r="B12" s="269"/>
      <c r="C12" s="143" t="s">
        <v>47</v>
      </c>
      <c r="D12" s="128">
        <v>14</v>
      </c>
      <c r="E12" s="91">
        <v>2.1638330757341575</v>
      </c>
      <c r="F12" s="92">
        <v>13</v>
      </c>
      <c r="G12" s="129">
        <v>92.85714285714286</v>
      </c>
      <c r="H12" s="90">
        <v>1</v>
      </c>
      <c r="I12" s="130">
        <v>7.142857142857143</v>
      </c>
      <c r="J12" s="131">
        <v>12</v>
      </c>
      <c r="K12" s="129">
        <v>92.3076923076923</v>
      </c>
      <c r="L12" s="90">
        <v>1</v>
      </c>
      <c r="M12" s="129">
        <v>7.6923076923076925</v>
      </c>
      <c r="N12" s="92">
        <v>0</v>
      </c>
      <c r="O12" s="129">
        <v>0</v>
      </c>
      <c r="P12" s="92">
        <v>0</v>
      </c>
      <c r="Q12" s="130">
        <v>0</v>
      </c>
      <c r="R12" s="131">
        <v>0</v>
      </c>
      <c r="S12" s="129">
        <v>0</v>
      </c>
      <c r="T12" s="90">
        <v>0</v>
      </c>
      <c r="U12" s="129">
        <v>0</v>
      </c>
      <c r="V12" s="90">
        <v>13</v>
      </c>
      <c r="W12" s="132">
        <v>100</v>
      </c>
      <c r="X12" s="92">
        <v>0</v>
      </c>
      <c r="Y12" s="130">
        <v>0</v>
      </c>
      <c r="Z12" s="90">
        <v>6</v>
      </c>
      <c r="AA12" s="90">
        <v>5</v>
      </c>
      <c r="AB12" s="90">
        <v>1</v>
      </c>
      <c r="AC12" s="92">
        <v>4</v>
      </c>
      <c r="AD12" s="90">
        <v>3</v>
      </c>
      <c r="AE12" s="90">
        <v>1</v>
      </c>
      <c r="AF12" s="133">
        <v>66.66666666666667</v>
      </c>
      <c r="AG12" s="133">
        <v>60</v>
      </c>
      <c r="AH12" s="120">
        <v>100</v>
      </c>
    </row>
    <row r="13" spans="2:34" ht="24.75" customHeight="1">
      <c r="B13" s="269"/>
      <c r="C13" s="211" t="s">
        <v>142</v>
      </c>
      <c r="D13" s="128">
        <v>41</v>
      </c>
      <c r="E13" s="91">
        <v>6.3369397217928904</v>
      </c>
      <c r="F13" s="92">
        <v>37</v>
      </c>
      <c r="G13" s="129">
        <v>90.2439024390244</v>
      </c>
      <c r="H13" s="90">
        <v>4</v>
      </c>
      <c r="I13" s="130">
        <v>9.75609756097561</v>
      </c>
      <c r="J13" s="131">
        <v>31</v>
      </c>
      <c r="K13" s="129">
        <v>86.11111111111111</v>
      </c>
      <c r="L13" s="90">
        <v>1</v>
      </c>
      <c r="M13" s="129">
        <v>2.7777777777777777</v>
      </c>
      <c r="N13" s="92">
        <v>4</v>
      </c>
      <c r="O13" s="129">
        <v>11.11111111111111</v>
      </c>
      <c r="P13" s="92">
        <v>0</v>
      </c>
      <c r="Q13" s="130">
        <v>0</v>
      </c>
      <c r="R13" s="131">
        <v>0</v>
      </c>
      <c r="S13" s="129">
        <v>0</v>
      </c>
      <c r="T13" s="90">
        <v>3</v>
      </c>
      <c r="U13" s="129">
        <v>8.571428571428571</v>
      </c>
      <c r="V13" s="90">
        <v>32</v>
      </c>
      <c r="W13" s="132">
        <v>91.42857142857143</v>
      </c>
      <c r="X13" s="92">
        <v>0</v>
      </c>
      <c r="Y13" s="130">
        <v>0</v>
      </c>
      <c r="Z13" s="90">
        <v>21</v>
      </c>
      <c r="AA13" s="90">
        <v>11</v>
      </c>
      <c r="AB13" s="90">
        <v>10</v>
      </c>
      <c r="AC13" s="92">
        <v>11</v>
      </c>
      <c r="AD13" s="90">
        <v>1</v>
      </c>
      <c r="AE13" s="90">
        <v>10</v>
      </c>
      <c r="AF13" s="133">
        <v>52.38095238095238</v>
      </c>
      <c r="AG13" s="133">
        <v>9.090909090909092</v>
      </c>
      <c r="AH13" s="120">
        <v>100</v>
      </c>
    </row>
    <row r="14" spans="2:34" ht="24.75" customHeight="1">
      <c r="B14" s="269"/>
      <c r="C14" s="211" t="s">
        <v>143</v>
      </c>
      <c r="D14" s="128">
        <v>103</v>
      </c>
      <c r="E14" s="91">
        <v>15.919629057187016</v>
      </c>
      <c r="F14" s="92">
        <v>92</v>
      </c>
      <c r="G14" s="129">
        <v>89.32038834951456</v>
      </c>
      <c r="H14" s="90">
        <v>11</v>
      </c>
      <c r="I14" s="130">
        <v>10.679611650485437</v>
      </c>
      <c r="J14" s="131">
        <v>79</v>
      </c>
      <c r="K14" s="129">
        <v>88.76404494382022</v>
      </c>
      <c r="L14" s="90">
        <v>3</v>
      </c>
      <c r="M14" s="129">
        <v>3.3707865168539324</v>
      </c>
      <c r="N14" s="92">
        <v>5</v>
      </c>
      <c r="O14" s="129">
        <v>5.617977528089888</v>
      </c>
      <c r="P14" s="92">
        <v>2</v>
      </c>
      <c r="Q14" s="130">
        <v>2.247191011235955</v>
      </c>
      <c r="R14" s="131">
        <v>2</v>
      </c>
      <c r="S14" s="129">
        <v>2.2222222222222223</v>
      </c>
      <c r="T14" s="90">
        <v>5</v>
      </c>
      <c r="U14" s="129">
        <v>5.555555555555555</v>
      </c>
      <c r="V14" s="90">
        <v>79</v>
      </c>
      <c r="W14" s="132">
        <v>87.77777777777777</v>
      </c>
      <c r="X14" s="92">
        <v>4</v>
      </c>
      <c r="Y14" s="130">
        <v>4.444444444444445</v>
      </c>
      <c r="Z14" s="90">
        <v>47</v>
      </c>
      <c r="AA14" s="90">
        <v>37</v>
      </c>
      <c r="AB14" s="90">
        <v>10</v>
      </c>
      <c r="AC14" s="92">
        <v>9</v>
      </c>
      <c r="AD14" s="90">
        <v>0</v>
      </c>
      <c r="AE14" s="90">
        <v>9</v>
      </c>
      <c r="AF14" s="133">
        <v>19.148936170212767</v>
      </c>
      <c r="AG14" s="133">
        <v>0</v>
      </c>
      <c r="AH14" s="120">
        <v>90</v>
      </c>
    </row>
    <row r="15" spans="2:34" ht="24.75" customHeight="1">
      <c r="B15" s="269"/>
      <c r="C15" s="211" t="s">
        <v>144</v>
      </c>
      <c r="D15" s="128">
        <v>26</v>
      </c>
      <c r="E15" s="91">
        <v>4.01854714064915</v>
      </c>
      <c r="F15" s="92">
        <v>26</v>
      </c>
      <c r="G15" s="129">
        <v>100</v>
      </c>
      <c r="H15" s="90">
        <v>0</v>
      </c>
      <c r="I15" s="130">
        <v>0</v>
      </c>
      <c r="J15" s="131">
        <v>23</v>
      </c>
      <c r="K15" s="129">
        <v>88.46153846153847</v>
      </c>
      <c r="L15" s="90">
        <v>1</v>
      </c>
      <c r="M15" s="129">
        <v>3.8461538461538463</v>
      </c>
      <c r="N15" s="92">
        <v>2</v>
      </c>
      <c r="O15" s="129">
        <v>7.6923076923076925</v>
      </c>
      <c r="P15" s="92">
        <v>0</v>
      </c>
      <c r="Q15" s="130">
        <v>0</v>
      </c>
      <c r="R15" s="131">
        <v>1</v>
      </c>
      <c r="S15" s="129">
        <v>4</v>
      </c>
      <c r="T15" s="90">
        <v>1</v>
      </c>
      <c r="U15" s="129">
        <v>4</v>
      </c>
      <c r="V15" s="90">
        <v>23</v>
      </c>
      <c r="W15" s="132">
        <v>92</v>
      </c>
      <c r="X15" s="92">
        <v>0</v>
      </c>
      <c r="Y15" s="130">
        <v>0</v>
      </c>
      <c r="Z15" s="90">
        <v>25</v>
      </c>
      <c r="AA15" s="90">
        <v>14</v>
      </c>
      <c r="AB15" s="90">
        <v>11</v>
      </c>
      <c r="AC15" s="92">
        <v>11</v>
      </c>
      <c r="AD15" s="90">
        <v>0</v>
      </c>
      <c r="AE15" s="90">
        <v>11</v>
      </c>
      <c r="AF15" s="133">
        <v>44</v>
      </c>
      <c r="AG15" s="133">
        <v>0</v>
      </c>
      <c r="AH15" s="120">
        <v>100</v>
      </c>
    </row>
    <row r="16" spans="2:34" ht="24.75" customHeight="1">
      <c r="B16" s="269"/>
      <c r="C16" s="212" t="s">
        <v>145</v>
      </c>
      <c r="D16" s="128">
        <v>6</v>
      </c>
      <c r="E16" s="91">
        <v>0.9273570324574961</v>
      </c>
      <c r="F16" s="92">
        <v>6</v>
      </c>
      <c r="G16" s="129">
        <v>100</v>
      </c>
      <c r="H16" s="90">
        <v>0</v>
      </c>
      <c r="I16" s="130">
        <v>0</v>
      </c>
      <c r="J16" s="131">
        <v>6</v>
      </c>
      <c r="K16" s="129">
        <v>100</v>
      </c>
      <c r="L16" s="90">
        <v>0</v>
      </c>
      <c r="M16" s="129">
        <v>0</v>
      </c>
      <c r="N16" s="92">
        <v>0</v>
      </c>
      <c r="O16" s="129">
        <v>0</v>
      </c>
      <c r="P16" s="92">
        <v>0</v>
      </c>
      <c r="Q16" s="130">
        <v>0</v>
      </c>
      <c r="R16" s="131">
        <v>0</v>
      </c>
      <c r="S16" s="129">
        <v>0</v>
      </c>
      <c r="T16" s="90">
        <v>1</v>
      </c>
      <c r="U16" s="129">
        <v>16.666666666666668</v>
      </c>
      <c r="V16" s="90">
        <v>5</v>
      </c>
      <c r="W16" s="132">
        <v>83.33333333333333</v>
      </c>
      <c r="X16" s="92">
        <v>0</v>
      </c>
      <c r="Y16" s="130">
        <v>0</v>
      </c>
      <c r="Z16" s="90">
        <v>1</v>
      </c>
      <c r="AA16" s="90">
        <v>1</v>
      </c>
      <c r="AB16" s="90">
        <v>0</v>
      </c>
      <c r="AC16" s="92">
        <v>0</v>
      </c>
      <c r="AD16" s="90">
        <v>0</v>
      </c>
      <c r="AE16" s="90">
        <v>0</v>
      </c>
      <c r="AF16" s="133">
        <v>0</v>
      </c>
      <c r="AG16" s="133">
        <v>0</v>
      </c>
      <c r="AH16" s="120">
        <v>0</v>
      </c>
    </row>
    <row r="17" spans="2:34" ht="24.75" customHeight="1">
      <c r="B17" s="270"/>
      <c r="C17" s="212" t="s">
        <v>139</v>
      </c>
      <c r="D17" s="128">
        <v>14</v>
      </c>
      <c r="E17" s="91">
        <v>2.1638330757341575</v>
      </c>
      <c r="F17" s="92">
        <v>12</v>
      </c>
      <c r="G17" s="129">
        <v>85.71428571428571</v>
      </c>
      <c r="H17" s="90">
        <v>2</v>
      </c>
      <c r="I17" s="130">
        <v>14.285714285714286</v>
      </c>
      <c r="J17" s="131">
        <v>9</v>
      </c>
      <c r="K17" s="129">
        <v>75</v>
      </c>
      <c r="L17" s="90">
        <v>3</v>
      </c>
      <c r="M17" s="129">
        <v>25</v>
      </c>
      <c r="N17" s="92">
        <v>0</v>
      </c>
      <c r="O17" s="129">
        <v>0</v>
      </c>
      <c r="P17" s="92">
        <v>0</v>
      </c>
      <c r="Q17" s="130">
        <v>0</v>
      </c>
      <c r="R17" s="131">
        <v>0</v>
      </c>
      <c r="S17" s="129">
        <v>0</v>
      </c>
      <c r="T17" s="90">
        <v>1</v>
      </c>
      <c r="U17" s="129">
        <v>8.333333333333334</v>
      </c>
      <c r="V17" s="90">
        <v>11</v>
      </c>
      <c r="W17" s="132">
        <v>91.66666666666667</v>
      </c>
      <c r="X17" s="92">
        <v>0</v>
      </c>
      <c r="Y17" s="130">
        <v>0</v>
      </c>
      <c r="Z17" s="90">
        <v>8</v>
      </c>
      <c r="AA17" s="90">
        <v>5</v>
      </c>
      <c r="AB17" s="90">
        <v>3</v>
      </c>
      <c r="AC17" s="92">
        <v>3</v>
      </c>
      <c r="AD17" s="90">
        <v>0</v>
      </c>
      <c r="AE17" s="90">
        <v>3</v>
      </c>
      <c r="AF17" s="133">
        <v>37.5</v>
      </c>
      <c r="AG17" s="133">
        <v>0</v>
      </c>
      <c r="AH17" s="120">
        <v>100</v>
      </c>
    </row>
    <row r="18" spans="2:34" ht="24.75" customHeight="1">
      <c r="B18" s="270"/>
      <c r="C18" s="212" t="s">
        <v>140</v>
      </c>
      <c r="D18" s="128">
        <v>43</v>
      </c>
      <c r="E18" s="91">
        <v>6.6460587326120555</v>
      </c>
      <c r="F18" s="92">
        <v>34</v>
      </c>
      <c r="G18" s="129">
        <v>79.06976744186046</v>
      </c>
      <c r="H18" s="90">
        <v>9</v>
      </c>
      <c r="I18" s="130">
        <v>20.930232558139537</v>
      </c>
      <c r="J18" s="131">
        <v>32</v>
      </c>
      <c r="K18" s="129">
        <v>100</v>
      </c>
      <c r="L18" s="90">
        <v>0</v>
      </c>
      <c r="M18" s="129">
        <v>0</v>
      </c>
      <c r="N18" s="92">
        <v>0</v>
      </c>
      <c r="O18" s="129">
        <v>0</v>
      </c>
      <c r="P18" s="92">
        <v>0</v>
      </c>
      <c r="Q18" s="130">
        <v>0</v>
      </c>
      <c r="R18" s="131">
        <v>0</v>
      </c>
      <c r="S18" s="129">
        <v>0</v>
      </c>
      <c r="T18" s="90">
        <v>3</v>
      </c>
      <c r="U18" s="129">
        <v>9.090909090909092</v>
      </c>
      <c r="V18" s="90">
        <v>30</v>
      </c>
      <c r="W18" s="132">
        <v>90.9090909090909</v>
      </c>
      <c r="X18" s="92">
        <v>0</v>
      </c>
      <c r="Y18" s="130">
        <v>0</v>
      </c>
      <c r="Z18" s="90">
        <v>34</v>
      </c>
      <c r="AA18" s="90">
        <v>17</v>
      </c>
      <c r="AB18" s="90">
        <v>17</v>
      </c>
      <c r="AC18" s="92">
        <v>14</v>
      </c>
      <c r="AD18" s="90">
        <v>0</v>
      </c>
      <c r="AE18" s="90">
        <v>14</v>
      </c>
      <c r="AF18" s="133">
        <v>41.1764705882353</v>
      </c>
      <c r="AG18" s="133">
        <v>0</v>
      </c>
      <c r="AH18" s="120">
        <v>82.3529411764706</v>
      </c>
    </row>
    <row r="19" spans="2:34" ht="24.75" customHeight="1">
      <c r="B19" s="270"/>
      <c r="C19" s="212" t="s">
        <v>141</v>
      </c>
      <c r="D19" s="128">
        <v>7</v>
      </c>
      <c r="E19" s="91">
        <v>1.0819165378670788</v>
      </c>
      <c r="F19" s="92">
        <v>5</v>
      </c>
      <c r="G19" s="129">
        <v>71.42857142857143</v>
      </c>
      <c r="H19" s="90">
        <v>2</v>
      </c>
      <c r="I19" s="130">
        <v>28.571428571428573</v>
      </c>
      <c r="J19" s="131">
        <v>4</v>
      </c>
      <c r="K19" s="129">
        <v>80</v>
      </c>
      <c r="L19" s="90">
        <v>1</v>
      </c>
      <c r="M19" s="129">
        <v>20</v>
      </c>
      <c r="N19" s="92">
        <v>0</v>
      </c>
      <c r="O19" s="129">
        <v>0</v>
      </c>
      <c r="P19" s="92">
        <v>0</v>
      </c>
      <c r="Q19" s="130">
        <v>0</v>
      </c>
      <c r="R19" s="131">
        <v>0</v>
      </c>
      <c r="S19" s="129">
        <v>0</v>
      </c>
      <c r="T19" s="90">
        <v>0</v>
      </c>
      <c r="U19" s="129">
        <v>0</v>
      </c>
      <c r="V19" s="90">
        <v>5</v>
      </c>
      <c r="W19" s="132">
        <v>100</v>
      </c>
      <c r="X19" s="92">
        <v>0</v>
      </c>
      <c r="Y19" s="130">
        <v>0</v>
      </c>
      <c r="Z19" s="90">
        <v>2</v>
      </c>
      <c r="AA19" s="90">
        <v>0</v>
      </c>
      <c r="AB19" s="90">
        <v>2</v>
      </c>
      <c r="AC19" s="92">
        <v>2</v>
      </c>
      <c r="AD19" s="90">
        <v>0</v>
      </c>
      <c r="AE19" s="90">
        <v>2</v>
      </c>
      <c r="AF19" s="133">
        <v>100</v>
      </c>
      <c r="AG19" s="133">
        <v>0</v>
      </c>
      <c r="AH19" s="120">
        <v>100</v>
      </c>
    </row>
    <row r="20" spans="2:34" ht="24.75" customHeight="1">
      <c r="B20" s="270"/>
      <c r="C20" s="212" t="s">
        <v>146</v>
      </c>
      <c r="D20" s="128">
        <v>26</v>
      </c>
      <c r="E20" s="91">
        <v>4.01854714064915</v>
      </c>
      <c r="F20" s="92">
        <v>23</v>
      </c>
      <c r="G20" s="129">
        <v>88.46153846153847</v>
      </c>
      <c r="H20" s="90">
        <v>3</v>
      </c>
      <c r="I20" s="130">
        <v>11.538461538461538</v>
      </c>
      <c r="J20" s="131">
        <v>16</v>
      </c>
      <c r="K20" s="129">
        <v>72.72727272727273</v>
      </c>
      <c r="L20" s="90">
        <v>0</v>
      </c>
      <c r="M20" s="129">
        <v>0</v>
      </c>
      <c r="N20" s="92">
        <v>6</v>
      </c>
      <c r="O20" s="129">
        <v>27.272727272727273</v>
      </c>
      <c r="P20" s="92">
        <v>0</v>
      </c>
      <c r="Q20" s="130">
        <v>0</v>
      </c>
      <c r="R20" s="131">
        <v>2</v>
      </c>
      <c r="S20" s="129">
        <v>8.695652173913043</v>
      </c>
      <c r="T20" s="90">
        <v>5</v>
      </c>
      <c r="U20" s="129">
        <v>21.73913043478261</v>
      </c>
      <c r="V20" s="90">
        <v>16</v>
      </c>
      <c r="W20" s="132">
        <v>69.56521739130434</v>
      </c>
      <c r="X20" s="92">
        <v>0</v>
      </c>
      <c r="Y20" s="130">
        <v>0</v>
      </c>
      <c r="Z20" s="90">
        <v>23</v>
      </c>
      <c r="AA20" s="90">
        <v>9</v>
      </c>
      <c r="AB20" s="90">
        <v>14</v>
      </c>
      <c r="AC20" s="92">
        <v>14</v>
      </c>
      <c r="AD20" s="90">
        <v>0</v>
      </c>
      <c r="AE20" s="90">
        <v>14</v>
      </c>
      <c r="AF20" s="133">
        <v>60.869565217391305</v>
      </c>
      <c r="AG20" s="133">
        <v>0</v>
      </c>
      <c r="AH20" s="120">
        <v>100</v>
      </c>
    </row>
    <row r="21" spans="2:34" ht="24.75" customHeight="1">
      <c r="B21" s="270"/>
      <c r="C21" s="83" t="s">
        <v>48</v>
      </c>
      <c r="D21" s="128">
        <v>73</v>
      </c>
      <c r="E21" s="91">
        <v>11.282843894899536</v>
      </c>
      <c r="F21" s="92">
        <v>65</v>
      </c>
      <c r="G21" s="129">
        <v>89.04109589041096</v>
      </c>
      <c r="H21" s="90">
        <v>8</v>
      </c>
      <c r="I21" s="130">
        <v>10.95890410958904</v>
      </c>
      <c r="J21" s="131">
        <v>55</v>
      </c>
      <c r="K21" s="129">
        <v>84.61538461538461</v>
      </c>
      <c r="L21" s="90">
        <v>0</v>
      </c>
      <c r="M21" s="129">
        <v>0</v>
      </c>
      <c r="N21" s="92">
        <v>10</v>
      </c>
      <c r="O21" s="129">
        <v>15.384615384615385</v>
      </c>
      <c r="P21" s="92">
        <v>0</v>
      </c>
      <c r="Q21" s="130">
        <v>0</v>
      </c>
      <c r="R21" s="131">
        <v>1</v>
      </c>
      <c r="S21" s="129">
        <v>1.5625</v>
      </c>
      <c r="T21" s="90">
        <v>0</v>
      </c>
      <c r="U21" s="129">
        <v>0</v>
      </c>
      <c r="V21" s="90">
        <v>61</v>
      </c>
      <c r="W21" s="132">
        <v>95.3125</v>
      </c>
      <c r="X21" s="92">
        <v>2</v>
      </c>
      <c r="Y21" s="130">
        <v>3.125</v>
      </c>
      <c r="Z21" s="90">
        <v>71</v>
      </c>
      <c r="AA21" s="90">
        <v>12</v>
      </c>
      <c r="AB21" s="90">
        <v>59</v>
      </c>
      <c r="AC21" s="92">
        <v>55</v>
      </c>
      <c r="AD21" s="90">
        <v>1</v>
      </c>
      <c r="AE21" s="90">
        <v>54</v>
      </c>
      <c r="AF21" s="133">
        <v>77.46478873239437</v>
      </c>
      <c r="AG21" s="133">
        <v>8.333333333333334</v>
      </c>
      <c r="AH21" s="120">
        <v>91.52542372881356</v>
      </c>
    </row>
    <row r="22" spans="2:34" ht="24.75" customHeight="1">
      <c r="B22" s="270"/>
      <c r="C22" s="83" t="s">
        <v>49</v>
      </c>
      <c r="D22" s="128">
        <v>52</v>
      </c>
      <c r="E22" s="91">
        <v>8.0370942812983</v>
      </c>
      <c r="F22" s="92">
        <v>45</v>
      </c>
      <c r="G22" s="129">
        <v>86.53846153846153</v>
      </c>
      <c r="H22" s="90">
        <v>7</v>
      </c>
      <c r="I22" s="130">
        <v>13.461538461538462</v>
      </c>
      <c r="J22" s="131">
        <v>35</v>
      </c>
      <c r="K22" s="129">
        <v>81.3953488372093</v>
      </c>
      <c r="L22" s="90">
        <v>2</v>
      </c>
      <c r="M22" s="129">
        <v>4.651162790697675</v>
      </c>
      <c r="N22" s="92">
        <v>6</v>
      </c>
      <c r="O22" s="129">
        <v>13.953488372093023</v>
      </c>
      <c r="P22" s="92">
        <v>0</v>
      </c>
      <c r="Q22" s="130">
        <v>0</v>
      </c>
      <c r="R22" s="131">
        <v>0</v>
      </c>
      <c r="S22" s="129">
        <v>0</v>
      </c>
      <c r="T22" s="90">
        <v>3</v>
      </c>
      <c r="U22" s="129">
        <v>6.666666666666667</v>
      </c>
      <c r="V22" s="90">
        <v>40</v>
      </c>
      <c r="W22" s="132">
        <v>88.88888888888889</v>
      </c>
      <c r="X22" s="92">
        <v>2</v>
      </c>
      <c r="Y22" s="130">
        <v>4.444444444444445</v>
      </c>
      <c r="Z22" s="90">
        <v>40</v>
      </c>
      <c r="AA22" s="90">
        <v>25</v>
      </c>
      <c r="AB22" s="90">
        <v>15</v>
      </c>
      <c r="AC22" s="92">
        <v>15</v>
      </c>
      <c r="AD22" s="90">
        <v>0</v>
      </c>
      <c r="AE22" s="90">
        <v>15</v>
      </c>
      <c r="AF22" s="133">
        <v>37.5</v>
      </c>
      <c r="AG22" s="133">
        <v>0</v>
      </c>
      <c r="AH22" s="120">
        <v>100</v>
      </c>
    </row>
    <row r="23" spans="2:34" ht="24.75" customHeight="1">
      <c r="B23" s="271"/>
      <c r="C23" s="213" t="s">
        <v>50</v>
      </c>
      <c r="D23" s="134">
        <v>47</v>
      </c>
      <c r="E23" s="97">
        <v>7.2642967542503865</v>
      </c>
      <c r="F23" s="98">
        <v>45</v>
      </c>
      <c r="G23" s="115">
        <v>95.74468085106383</v>
      </c>
      <c r="H23" s="96">
        <v>2</v>
      </c>
      <c r="I23" s="116">
        <v>4.25531914893617</v>
      </c>
      <c r="J23" s="117">
        <v>40</v>
      </c>
      <c r="K23" s="115">
        <v>90.9090909090909</v>
      </c>
      <c r="L23" s="96">
        <v>0</v>
      </c>
      <c r="M23" s="115">
        <v>0</v>
      </c>
      <c r="N23" s="98">
        <v>3</v>
      </c>
      <c r="O23" s="115">
        <v>6.818181818181818</v>
      </c>
      <c r="P23" s="98">
        <v>1</v>
      </c>
      <c r="Q23" s="116">
        <v>2.272727272727273</v>
      </c>
      <c r="R23" s="117">
        <v>0</v>
      </c>
      <c r="S23" s="115">
        <v>0</v>
      </c>
      <c r="T23" s="96">
        <v>2</v>
      </c>
      <c r="U23" s="115">
        <v>4.444444444444445</v>
      </c>
      <c r="V23" s="96">
        <v>40</v>
      </c>
      <c r="W23" s="118">
        <v>88.88888888888889</v>
      </c>
      <c r="X23" s="98">
        <v>3</v>
      </c>
      <c r="Y23" s="116">
        <v>6.666666666666667</v>
      </c>
      <c r="Z23" s="96">
        <v>20</v>
      </c>
      <c r="AA23" s="96">
        <v>8</v>
      </c>
      <c r="AB23" s="96">
        <v>12</v>
      </c>
      <c r="AC23" s="98">
        <v>9</v>
      </c>
      <c r="AD23" s="96">
        <v>0</v>
      </c>
      <c r="AE23" s="96">
        <v>9</v>
      </c>
      <c r="AF23" s="119">
        <v>45</v>
      </c>
      <c r="AG23" s="119">
        <v>0</v>
      </c>
      <c r="AH23" s="135">
        <v>75</v>
      </c>
    </row>
    <row r="24" spans="2:34" ht="24.75" customHeight="1">
      <c r="B24" s="49" t="s">
        <v>2</v>
      </c>
      <c r="C24" s="214" t="s">
        <v>149</v>
      </c>
      <c r="D24" s="121">
        <v>208</v>
      </c>
      <c r="E24" s="94">
        <v>32.1483771251932</v>
      </c>
      <c r="F24" s="95">
        <v>145</v>
      </c>
      <c r="G24" s="122">
        <v>69.71153846153847</v>
      </c>
      <c r="H24" s="93">
        <v>63</v>
      </c>
      <c r="I24" s="123">
        <v>30.28846153846154</v>
      </c>
      <c r="J24" s="124">
        <v>131</v>
      </c>
      <c r="K24" s="122">
        <v>94.92753623188406</v>
      </c>
      <c r="L24" s="93">
        <v>2</v>
      </c>
      <c r="M24" s="122">
        <v>1.4492753623188406</v>
      </c>
      <c r="N24" s="95">
        <v>5</v>
      </c>
      <c r="O24" s="122">
        <v>3.6231884057971016</v>
      </c>
      <c r="P24" s="95">
        <v>0</v>
      </c>
      <c r="Q24" s="123">
        <v>0</v>
      </c>
      <c r="R24" s="124">
        <v>4</v>
      </c>
      <c r="S24" s="122">
        <v>2.8368794326241136</v>
      </c>
      <c r="T24" s="93">
        <v>15</v>
      </c>
      <c r="U24" s="122">
        <v>10.638297872340425</v>
      </c>
      <c r="V24" s="93">
        <v>117</v>
      </c>
      <c r="W24" s="125">
        <v>82.97872340425532</v>
      </c>
      <c r="X24" s="95">
        <v>5</v>
      </c>
      <c r="Y24" s="123">
        <v>3.5460992907801416</v>
      </c>
      <c r="Z24" s="93">
        <v>41</v>
      </c>
      <c r="AA24" s="93">
        <v>28</v>
      </c>
      <c r="AB24" s="90">
        <v>13</v>
      </c>
      <c r="AC24" s="95">
        <v>16</v>
      </c>
      <c r="AD24" s="93">
        <v>5</v>
      </c>
      <c r="AE24" s="90">
        <v>11</v>
      </c>
      <c r="AF24" s="126">
        <v>39.02439024390244</v>
      </c>
      <c r="AG24" s="126">
        <v>17.857142857142858</v>
      </c>
      <c r="AH24" s="120">
        <v>84.61538461538461</v>
      </c>
    </row>
    <row r="25" spans="2:34" ht="24.75" customHeight="1">
      <c r="B25" s="44" t="s">
        <v>3</v>
      </c>
      <c r="C25" s="215" t="s">
        <v>150</v>
      </c>
      <c r="D25" s="128">
        <v>164</v>
      </c>
      <c r="E25" s="91">
        <v>25.347758887171562</v>
      </c>
      <c r="F25" s="92">
        <v>145</v>
      </c>
      <c r="G25" s="129">
        <v>88.41463414634147</v>
      </c>
      <c r="H25" s="90">
        <v>19</v>
      </c>
      <c r="I25" s="130">
        <v>11.585365853658537</v>
      </c>
      <c r="J25" s="131">
        <v>138</v>
      </c>
      <c r="K25" s="129">
        <v>98.57142857142857</v>
      </c>
      <c r="L25" s="90">
        <v>1</v>
      </c>
      <c r="M25" s="129">
        <v>0.7142857142857143</v>
      </c>
      <c r="N25" s="92">
        <v>1</v>
      </c>
      <c r="O25" s="129">
        <v>0.7142857142857143</v>
      </c>
      <c r="P25" s="92">
        <v>0</v>
      </c>
      <c r="Q25" s="130">
        <v>0</v>
      </c>
      <c r="R25" s="131">
        <v>1</v>
      </c>
      <c r="S25" s="129">
        <v>0.6993006993006993</v>
      </c>
      <c r="T25" s="90">
        <v>9</v>
      </c>
      <c r="U25" s="129">
        <v>6.293706293706293</v>
      </c>
      <c r="V25" s="90">
        <v>130</v>
      </c>
      <c r="W25" s="132">
        <v>90.9090909090909</v>
      </c>
      <c r="X25" s="92">
        <v>3</v>
      </c>
      <c r="Y25" s="130">
        <v>2.097902097902098</v>
      </c>
      <c r="Z25" s="90">
        <v>105</v>
      </c>
      <c r="AA25" s="90">
        <v>50</v>
      </c>
      <c r="AB25" s="90">
        <v>55</v>
      </c>
      <c r="AC25" s="92">
        <v>44</v>
      </c>
      <c r="AD25" s="90">
        <v>0</v>
      </c>
      <c r="AE25" s="90">
        <v>44</v>
      </c>
      <c r="AF25" s="133">
        <v>41.904761904761905</v>
      </c>
      <c r="AG25" s="133">
        <v>0</v>
      </c>
      <c r="AH25" s="120">
        <v>80</v>
      </c>
    </row>
    <row r="26" spans="2:34" ht="24.75" customHeight="1">
      <c r="B26" s="44" t="s">
        <v>4</v>
      </c>
      <c r="C26" s="215" t="s">
        <v>5</v>
      </c>
      <c r="D26" s="128">
        <v>100</v>
      </c>
      <c r="E26" s="91">
        <v>15.45595054095827</v>
      </c>
      <c r="F26" s="92">
        <v>99</v>
      </c>
      <c r="G26" s="129">
        <v>99</v>
      </c>
      <c r="H26" s="90">
        <v>1</v>
      </c>
      <c r="I26" s="130">
        <v>1</v>
      </c>
      <c r="J26" s="131">
        <v>87</v>
      </c>
      <c r="K26" s="129">
        <v>88.77551020408163</v>
      </c>
      <c r="L26" s="90">
        <v>3</v>
      </c>
      <c r="M26" s="129">
        <v>3.061224489795918</v>
      </c>
      <c r="N26" s="92">
        <v>8</v>
      </c>
      <c r="O26" s="129">
        <v>8.16326530612245</v>
      </c>
      <c r="P26" s="92">
        <v>0</v>
      </c>
      <c r="Q26" s="130">
        <v>0</v>
      </c>
      <c r="R26" s="131">
        <v>0</v>
      </c>
      <c r="S26" s="129">
        <v>0</v>
      </c>
      <c r="T26" s="90">
        <v>5</v>
      </c>
      <c r="U26" s="129">
        <v>5.154639175257732</v>
      </c>
      <c r="V26" s="90">
        <v>92</v>
      </c>
      <c r="W26" s="132">
        <v>94.84536082474227</v>
      </c>
      <c r="X26" s="92">
        <v>0</v>
      </c>
      <c r="Y26" s="130">
        <v>0</v>
      </c>
      <c r="Z26" s="90">
        <v>107</v>
      </c>
      <c r="AA26" s="90">
        <v>62</v>
      </c>
      <c r="AB26" s="90">
        <v>45</v>
      </c>
      <c r="AC26" s="92">
        <v>45</v>
      </c>
      <c r="AD26" s="90">
        <v>2</v>
      </c>
      <c r="AE26" s="90">
        <v>43</v>
      </c>
      <c r="AF26" s="133">
        <v>42.05607476635514</v>
      </c>
      <c r="AG26" s="133">
        <v>3.225806451612903</v>
      </c>
      <c r="AH26" s="120">
        <v>95.55555555555556</v>
      </c>
    </row>
    <row r="27" spans="2:34" ht="24.75" customHeight="1">
      <c r="B27" s="43" t="s">
        <v>6</v>
      </c>
      <c r="C27" s="216" t="s">
        <v>7</v>
      </c>
      <c r="D27" s="134">
        <v>175</v>
      </c>
      <c r="E27" s="97">
        <v>27.047913446676972</v>
      </c>
      <c r="F27" s="98">
        <v>174</v>
      </c>
      <c r="G27" s="115">
        <v>99.42857142857143</v>
      </c>
      <c r="H27" s="96">
        <v>1</v>
      </c>
      <c r="I27" s="116">
        <v>0.5714285714285714</v>
      </c>
      <c r="J27" s="117">
        <v>127</v>
      </c>
      <c r="K27" s="115">
        <v>72.98850574712644</v>
      </c>
      <c r="L27" s="96">
        <v>12</v>
      </c>
      <c r="M27" s="115">
        <v>6.896551724137931</v>
      </c>
      <c r="N27" s="98">
        <v>31</v>
      </c>
      <c r="O27" s="115">
        <v>17.816091954022987</v>
      </c>
      <c r="P27" s="98">
        <v>4</v>
      </c>
      <c r="Q27" s="116">
        <v>2.2988505747126435</v>
      </c>
      <c r="R27" s="117">
        <v>2</v>
      </c>
      <c r="S27" s="115">
        <v>1.1627906976744187</v>
      </c>
      <c r="T27" s="96">
        <v>15</v>
      </c>
      <c r="U27" s="115">
        <v>8.720930232558139</v>
      </c>
      <c r="V27" s="96">
        <v>151</v>
      </c>
      <c r="W27" s="118">
        <v>87.79069767441861</v>
      </c>
      <c r="X27" s="98">
        <v>4</v>
      </c>
      <c r="Y27" s="116">
        <v>2.3255813953488373</v>
      </c>
      <c r="Z27" s="96">
        <v>183</v>
      </c>
      <c r="AA27" s="96">
        <v>115</v>
      </c>
      <c r="AB27" s="90">
        <v>68</v>
      </c>
      <c r="AC27" s="98">
        <v>72</v>
      </c>
      <c r="AD27" s="96">
        <v>4</v>
      </c>
      <c r="AE27" s="90">
        <v>68</v>
      </c>
      <c r="AF27" s="119">
        <v>39.34426229508197</v>
      </c>
      <c r="AG27" s="119">
        <v>3.4782608695652173</v>
      </c>
      <c r="AH27" s="120">
        <v>100</v>
      </c>
    </row>
    <row r="28" spans="2:34" ht="24.75" customHeight="1">
      <c r="B28" s="266" t="s">
        <v>53</v>
      </c>
      <c r="C28" s="84" t="s">
        <v>8</v>
      </c>
      <c r="D28" s="121">
        <v>482</v>
      </c>
      <c r="E28" s="94">
        <v>74.49768160741885</v>
      </c>
      <c r="F28" s="95">
        <v>404</v>
      </c>
      <c r="G28" s="122">
        <v>83.81742738589212</v>
      </c>
      <c r="H28" s="93">
        <v>78</v>
      </c>
      <c r="I28" s="123">
        <v>16.182572614107883</v>
      </c>
      <c r="J28" s="124">
        <v>360</v>
      </c>
      <c r="K28" s="122">
        <v>91.83673469387755</v>
      </c>
      <c r="L28" s="93">
        <v>8</v>
      </c>
      <c r="M28" s="122">
        <v>2.0408163265306123</v>
      </c>
      <c r="N28" s="95">
        <v>23</v>
      </c>
      <c r="O28" s="122">
        <v>5.86734693877551</v>
      </c>
      <c r="P28" s="95">
        <v>1</v>
      </c>
      <c r="Q28" s="123">
        <v>0.25510204081632654</v>
      </c>
      <c r="R28" s="124">
        <v>5</v>
      </c>
      <c r="S28" s="122">
        <v>1.2658227848101267</v>
      </c>
      <c r="T28" s="93">
        <v>28</v>
      </c>
      <c r="U28" s="122">
        <v>7.0886075949367084</v>
      </c>
      <c r="V28" s="93">
        <v>356</v>
      </c>
      <c r="W28" s="125">
        <v>90.12658227848101</v>
      </c>
      <c r="X28" s="95">
        <v>6</v>
      </c>
      <c r="Y28" s="123">
        <v>1.518987341772152</v>
      </c>
      <c r="Z28" s="93">
        <v>327</v>
      </c>
      <c r="AA28" s="93">
        <v>181</v>
      </c>
      <c r="AB28" s="93">
        <v>146</v>
      </c>
      <c r="AC28" s="95">
        <v>139</v>
      </c>
      <c r="AD28" s="93">
        <v>7</v>
      </c>
      <c r="AE28" s="93">
        <v>132</v>
      </c>
      <c r="AF28" s="126">
        <v>42.50764525993884</v>
      </c>
      <c r="AG28" s="126">
        <v>3.867403314917127</v>
      </c>
      <c r="AH28" s="127">
        <v>90.41095890410959</v>
      </c>
    </row>
    <row r="29" spans="2:34" ht="24.75" customHeight="1">
      <c r="B29" s="267"/>
      <c r="C29" s="85" t="s">
        <v>9</v>
      </c>
      <c r="D29" s="134">
        <v>165</v>
      </c>
      <c r="E29" s="97">
        <v>25.502318392581145</v>
      </c>
      <c r="F29" s="98">
        <v>159</v>
      </c>
      <c r="G29" s="115">
        <v>96.36363636363636</v>
      </c>
      <c r="H29" s="96">
        <v>6</v>
      </c>
      <c r="I29" s="116">
        <v>3.6363636363636362</v>
      </c>
      <c r="J29" s="117">
        <v>123</v>
      </c>
      <c r="K29" s="115">
        <v>77.84810126582279</v>
      </c>
      <c r="L29" s="96">
        <v>10</v>
      </c>
      <c r="M29" s="115">
        <v>6.329113924050633</v>
      </c>
      <c r="N29" s="98">
        <v>22</v>
      </c>
      <c r="O29" s="115">
        <v>13.924050632911392</v>
      </c>
      <c r="P29" s="98">
        <v>3</v>
      </c>
      <c r="Q29" s="116">
        <v>1.8987341772151898</v>
      </c>
      <c r="R29" s="117">
        <v>2</v>
      </c>
      <c r="S29" s="115">
        <v>1.2658227848101267</v>
      </c>
      <c r="T29" s="96">
        <v>16</v>
      </c>
      <c r="U29" s="115">
        <v>10.126582278481013</v>
      </c>
      <c r="V29" s="96">
        <v>134</v>
      </c>
      <c r="W29" s="118">
        <v>84.81012658227849</v>
      </c>
      <c r="X29" s="98">
        <v>6</v>
      </c>
      <c r="Y29" s="116">
        <v>3.7974683544303796</v>
      </c>
      <c r="Z29" s="96">
        <v>109</v>
      </c>
      <c r="AA29" s="96">
        <v>74</v>
      </c>
      <c r="AB29" s="96">
        <v>35</v>
      </c>
      <c r="AC29" s="98">
        <v>38</v>
      </c>
      <c r="AD29" s="96">
        <v>4</v>
      </c>
      <c r="AE29" s="96">
        <v>34</v>
      </c>
      <c r="AF29" s="119">
        <v>34.862385321100916</v>
      </c>
      <c r="AG29" s="119">
        <v>5.405405405405405</v>
      </c>
      <c r="AH29" s="135">
        <v>97.14285714285714</v>
      </c>
    </row>
    <row r="30" spans="2:34" ht="24.75" customHeight="1">
      <c r="B30" s="1" t="s">
        <v>13</v>
      </c>
      <c r="C30" s="84" t="s">
        <v>10</v>
      </c>
      <c r="D30" s="128">
        <v>133</v>
      </c>
      <c r="E30" s="91">
        <v>20.556414219474497</v>
      </c>
      <c r="F30" s="92">
        <v>131</v>
      </c>
      <c r="G30" s="129">
        <v>98.49624060150376</v>
      </c>
      <c r="H30" s="90">
        <v>2</v>
      </c>
      <c r="I30" s="130">
        <v>1.5037593984962405</v>
      </c>
      <c r="J30" s="131">
        <v>89</v>
      </c>
      <c r="K30" s="129">
        <v>68.46153846153847</v>
      </c>
      <c r="L30" s="90">
        <v>13</v>
      </c>
      <c r="M30" s="129">
        <v>10</v>
      </c>
      <c r="N30" s="92">
        <v>24</v>
      </c>
      <c r="O30" s="129">
        <v>18.46153846153846</v>
      </c>
      <c r="P30" s="92">
        <v>4</v>
      </c>
      <c r="Q30" s="130">
        <v>3.076923076923077</v>
      </c>
      <c r="R30" s="131">
        <v>1</v>
      </c>
      <c r="S30" s="129">
        <v>0.7692307692307693</v>
      </c>
      <c r="T30" s="90">
        <v>16</v>
      </c>
      <c r="U30" s="129">
        <v>12.307692307692308</v>
      </c>
      <c r="V30" s="90">
        <v>109</v>
      </c>
      <c r="W30" s="132">
        <v>83.84615384615384</v>
      </c>
      <c r="X30" s="92">
        <v>4</v>
      </c>
      <c r="Y30" s="130">
        <v>3.076923076923077</v>
      </c>
      <c r="Z30" s="90">
        <v>150</v>
      </c>
      <c r="AA30" s="90">
        <v>97</v>
      </c>
      <c r="AB30" s="90">
        <v>53</v>
      </c>
      <c r="AC30" s="92">
        <v>58</v>
      </c>
      <c r="AD30" s="90">
        <v>5</v>
      </c>
      <c r="AE30" s="90">
        <v>53</v>
      </c>
      <c r="AF30" s="133">
        <v>38.666666666666664</v>
      </c>
      <c r="AG30" s="133">
        <v>5.154639175257732</v>
      </c>
      <c r="AH30" s="120">
        <v>100</v>
      </c>
    </row>
    <row r="31" spans="2:34" ht="24.75" customHeight="1" thickBot="1">
      <c r="B31" s="2" t="s">
        <v>14</v>
      </c>
      <c r="C31" s="86" t="s">
        <v>11</v>
      </c>
      <c r="D31" s="136">
        <v>514</v>
      </c>
      <c r="E31" s="100">
        <v>79.4435857805255</v>
      </c>
      <c r="F31" s="101">
        <v>432</v>
      </c>
      <c r="G31" s="137">
        <v>84.04669260700389</v>
      </c>
      <c r="H31" s="99">
        <v>82</v>
      </c>
      <c r="I31" s="138">
        <v>15.95330739299611</v>
      </c>
      <c r="J31" s="139">
        <v>394</v>
      </c>
      <c r="K31" s="137">
        <v>93.80952380952381</v>
      </c>
      <c r="L31" s="99">
        <v>5</v>
      </c>
      <c r="M31" s="137">
        <v>1.1904761904761905</v>
      </c>
      <c r="N31" s="101">
        <v>21</v>
      </c>
      <c r="O31" s="137">
        <v>5</v>
      </c>
      <c r="P31" s="101">
        <v>0</v>
      </c>
      <c r="Q31" s="138">
        <v>0</v>
      </c>
      <c r="R31" s="139">
        <v>6</v>
      </c>
      <c r="S31" s="137">
        <v>1.4184397163120568</v>
      </c>
      <c r="T31" s="99">
        <v>28</v>
      </c>
      <c r="U31" s="137">
        <v>6.619385342789598</v>
      </c>
      <c r="V31" s="99">
        <v>381</v>
      </c>
      <c r="W31" s="140">
        <v>90.0709219858156</v>
      </c>
      <c r="X31" s="101">
        <v>8</v>
      </c>
      <c r="Y31" s="138">
        <v>1.8912529550827424</v>
      </c>
      <c r="Z31" s="99">
        <v>286</v>
      </c>
      <c r="AA31" s="99">
        <v>158</v>
      </c>
      <c r="AB31" s="99">
        <v>128</v>
      </c>
      <c r="AC31" s="101">
        <v>119</v>
      </c>
      <c r="AD31" s="99">
        <v>6</v>
      </c>
      <c r="AE31" s="99">
        <v>113</v>
      </c>
      <c r="AF31" s="141">
        <v>41.60839160839161</v>
      </c>
      <c r="AG31" s="141">
        <v>3.7974683544303796</v>
      </c>
      <c r="AH31" s="142">
        <v>88.28125</v>
      </c>
    </row>
  </sheetData>
  <sheetProtection/>
  <mergeCells count="35">
    <mergeCell ref="AF2:AH2"/>
    <mergeCell ref="B3:C8"/>
    <mergeCell ref="D3:E6"/>
    <mergeCell ref="F3:I3"/>
    <mergeCell ref="F4:G6"/>
    <mergeCell ref="H4:I6"/>
    <mergeCell ref="O7:O8"/>
    <mergeCell ref="E7:E8"/>
    <mergeCell ref="AA2:AB2"/>
    <mergeCell ref="G7:G8"/>
    <mergeCell ref="I7:I8"/>
    <mergeCell ref="K7:K8"/>
    <mergeCell ref="W7:W8"/>
    <mergeCell ref="Y7:Y8"/>
    <mergeCell ref="S7:S8"/>
    <mergeCell ref="U7:U8"/>
    <mergeCell ref="Q7:Q8"/>
    <mergeCell ref="M7:M8"/>
    <mergeCell ref="Z3:AH3"/>
    <mergeCell ref="R3:Y3"/>
    <mergeCell ref="B28:B29"/>
    <mergeCell ref="J3:Q3"/>
    <mergeCell ref="J4:K6"/>
    <mergeCell ref="L4:M6"/>
    <mergeCell ref="N4:O6"/>
    <mergeCell ref="P4:Q6"/>
    <mergeCell ref="B9:C9"/>
    <mergeCell ref="B10:B23"/>
    <mergeCell ref="AF4:AH6"/>
    <mergeCell ref="R4:S6"/>
    <mergeCell ref="T4:U6"/>
    <mergeCell ref="V4:W6"/>
    <mergeCell ref="X4:Y6"/>
    <mergeCell ref="Z4:AB6"/>
    <mergeCell ref="AC4:AE6"/>
  </mergeCells>
  <printOptions horizontalCentered="1"/>
  <pageMargins left="0.7874015748031497" right="0.7874015748031497" top="0.984251968503937" bottom="0.7874015748031497" header="0.5118110236220472" footer="0.5118110236220472"/>
  <pageSetup fitToHeight="1" fitToWidth="1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B31"/>
  <sheetViews>
    <sheetView zoomScale="75" zoomScaleNormal="75" zoomScalePageLayoutView="0" workbookViewId="0" topLeftCell="A1">
      <selection activeCell="A1" sqref="A1"/>
    </sheetView>
  </sheetViews>
  <sheetFormatPr defaultColWidth="9.00390625" defaultRowHeight="16.5" customHeight="1"/>
  <cols>
    <col min="1" max="1" width="9.00390625" style="89" customWidth="1"/>
    <col min="2" max="2" width="4.875" style="89" customWidth="1"/>
    <col min="3" max="3" width="15.375" style="89" customWidth="1"/>
    <col min="4" max="28" width="6.375" style="89" customWidth="1"/>
    <col min="29" max="16384" width="9.00390625" style="89" customWidth="1"/>
  </cols>
  <sheetData>
    <row r="1" ht="16.5" customHeight="1">
      <c r="B1" s="144" t="s">
        <v>123</v>
      </c>
    </row>
    <row r="2" spans="26:28" ht="16.5" customHeight="1" thickBot="1">
      <c r="Z2" s="317" t="s">
        <v>46</v>
      </c>
      <c r="AA2" s="360"/>
      <c r="AB2" s="360"/>
    </row>
    <row r="3" spans="2:28" ht="16.5" customHeight="1">
      <c r="B3" s="318" t="s">
        <v>61</v>
      </c>
      <c r="C3" s="351"/>
      <c r="D3" s="324" t="s">
        <v>19</v>
      </c>
      <c r="E3" s="325"/>
      <c r="F3" s="350" t="s">
        <v>120</v>
      </c>
      <c r="G3" s="306"/>
      <c r="H3" s="306"/>
      <c r="I3" s="311"/>
      <c r="J3" s="308" t="s">
        <v>66</v>
      </c>
      <c r="K3" s="306"/>
      <c r="L3" s="306"/>
      <c r="M3" s="306"/>
      <c r="N3" s="306"/>
      <c r="O3" s="306"/>
      <c r="P3" s="306"/>
      <c r="Q3" s="311"/>
      <c r="R3" s="308" t="s">
        <v>70</v>
      </c>
      <c r="S3" s="306"/>
      <c r="T3" s="306"/>
      <c r="U3" s="306"/>
      <c r="V3" s="306"/>
      <c r="W3" s="306"/>
      <c r="X3" s="306"/>
      <c r="Y3" s="311"/>
      <c r="Z3" s="308" t="s">
        <v>71</v>
      </c>
      <c r="AA3" s="306"/>
      <c r="AB3" s="307"/>
    </row>
    <row r="4" spans="2:28" ht="16.5" customHeight="1">
      <c r="B4" s="352"/>
      <c r="C4" s="353"/>
      <c r="D4" s="302"/>
      <c r="E4" s="303"/>
      <c r="F4" s="329" t="s">
        <v>20</v>
      </c>
      <c r="G4" s="301"/>
      <c r="H4" s="329" t="s">
        <v>21</v>
      </c>
      <c r="I4" s="356"/>
      <c r="J4" s="346" t="s">
        <v>67</v>
      </c>
      <c r="K4" s="301"/>
      <c r="L4" s="300" t="s">
        <v>68</v>
      </c>
      <c r="M4" s="301"/>
      <c r="N4" s="339" t="s">
        <v>135</v>
      </c>
      <c r="O4" s="301"/>
      <c r="P4" s="300" t="s">
        <v>69</v>
      </c>
      <c r="Q4" s="356"/>
      <c r="R4" s="359" t="s">
        <v>39</v>
      </c>
      <c r="S4" s="301"/>
      <c r="T4" s="329" t="s">
        <v>40</v>
      </c>
      <c r="U4" s="301"/>
      <c r="V4" s="339" t="s">
        <v>54</v>
      </c>
      <c r="W4" s="340"/>
      <c r="X4" s="300" t="s">
        <v>50</v>
      </c>
      <c r="Y4" s="370"/>
      <c r="Z4" s="361" t="s">
        <v>173</v>
      </c>
      <c r="AA4" s="362"/>
      <c r="AB4" s="363"/>
    </row>
    <row r="5" spans="2:28" ht="16.5" customHeight="1">
      <c r="B5" s="352"/>
      <c r="C5" s="353"/>
      <c r="D5" s="302"/>
      <c r="E5" s="303"/>
      <c r="F5" s="302"/>
      <c r="G5" s="303"/>
      <c r="H5" s="302"/>
      <c r="I5" s="357"/>
      <c r="J5" s="347"/>
      <c r="K5" s="303"/>
      <c r="L5" s="302"/>
      <c r="M5" s="303"/>
      <c r="N5" s="302"/>
      <c r="O5" s="303"/>
      <c r="P5" s="302"/>
      <c r="Q5" s="357"/>
      <c r="R5" s="347"/>
      <c r="S5" s="303"/>
      <c r="T5" s="302"/>
      <c r="U5" s="303"/>
      <c r="V5" s="341"/>
      <c r="W5" s="342"/>
      <c r="X5" s="371"/>
      <c r="Y5" s="372"/>
      <c r="Z5" s="364"/>
      <c r="AA5" s="365"/>
      <c r="AB5" s="366"/>
    </row>
    <row r="6" spans="2:28" ht="16.5" customHeight="1">
      <c r="B6" s="352"/>
      <c r="C6" s="353"/>
      <c r="D6" s="304"/>
      <c r="E6" s="305"/>
      <c r="F6" s="304"/>
      <c r="G6" s="305"/>
      <c r="H6" s="304"/>
      <c r="I6" s="358"/>
      <c r="J6" s="348"/>
      <c r="K6" s="305"/>
      <c r="L6" s="304"/>
      <c r="M6" s="305"/>
      <c r="N6" s="304"/>
      <c r="O6" s="305"/>
      <c r="P6" s="304"/>
      <c r="Q6" s="358"/>
      <c r="R6" s="348"/>
      <c r="S6" s="305"/>
      <c r="T6" s="304"/>
      <c r="U6" s="305"/>
      <c r="V6" s="343"/>
      <c r="W6" s="344"/>
      <c r="X6" s="373"/>
      <c r="Y6" s="374"/>
      <c r="Z6" s="367"/>
      <c r="AA6" s="368"/>
      <c r="AB6" s="369"/>
    </row>
    <row r="7" spans="2:28" ht="16.5" customHeight="1">
      <c r="B7" s="352"/>
      <c r="C7" s="353"/>
      <c r="D7" s="102" t="s">
        <v>17</v>
      </c>
      <c r="E7" s="314" t="s">
        <v>16</v>
      </c>
      <c r="F7" s="104" t="s">
        <v>17</v>
      </c>
      <c r="G7" s="314" t="s">
        <v>16</v>
      </c>
      <c r="H7" s="104" t="s">
        <v>17</v>
      </c>
      <c r="I7" s="312" t="s">
        <v>16</v>
      </c>
      <c r="J7" s="105" t="s">
        <v>17</v>
      </c>
      <c r="K7" s="314" t="s">
        <v>16</v>
      </c>
      <c r="L7" s="102" t="s">
        <v>17</v>
      </c>
      <c r="M7" s="314" t="s">
        <v>16</v>
      </c>
      <c r="N7" s="102" t="s">
        <v>17</v>
      </c>
      <c r="O7" s="314" t="s">
        <v>16</v>
      </c>
      <c r="P7" s="102" t="s">
        <v>17</v>
      </c>
      <c r="Q7" s="312" t="s">
        <v>16</v>
      </c>
      <c r="R7" s="105" t="s">
        <v>17</v>
      </c>
      <c r="S7" s="314" t="s">
        <v>16</v>
      </c>
      <c r="T7" s="102" t="s">
        <v>17</v>
      </c>
      <c r="U7" s="314" t="s">
        <v>16</v>
      </c>
      <c r="V7" s="102" t="s">
        <v>17</v>
      </c>
      <c r="W7" s="314" t="s">
        <v>16</v>
      </c>
      <c r="X7" s="102" t="s">
        <v>17</v>
      </c>
      <c r="Y7" s="312" t="s">
        <v>16</v>
      </c>
      <c r="Z7" s="164" t="s">
        <v>41</v>
      </c>
      <c r="AA7" s="103" t="s">
        <v>42</v>
      </c>
      <c r="AB7" s="108" t="s">
        <v>43</v>
      </c>
    </row>
    <row r="8" spans="2:28" ht="16.5" customHeight="1" thickBot="1">
      <c r="B8" s="354"/>
      <c r="C8" s="355"/>
      <c r="D8" s="109" t="s">
        <v>18</v>
      </c>
      <c r="E8" s="316"/>
      <c r="F8" s="109" t="s">
        <v>18</v>
      </c>
      <c r="G8" s="316"/>
      <c r="H8" s="109" t="s">
        <v>18</v>
      </c>
      <c r="I8" s="345"/>
      <c r="J8" s="110" t="s">
        <v>18</v>
      </c>
      <c r="K8" s="316"/>
      <c r="L8" s="109" t="s">
        <v>18</v>
      </c>
      <c r="M8" s="316"/>
      <c r="N8" s="109" t="s">
        <v>18</v>
      </c>
      <c r="O8" s="316"/>
      <c r="P8" s="109" t="s">
        <v>18</v>
      </c>
      <c r="Q8" s="345"/>
      <c r="R8" s="110" t="s">
        <v>18</v>
      </c>
      <c r="S8" s="316"/>
      <c r="T8" s="109" t="s">
        <v>18</v>
      </c>
      <c r="U8" s="316"/>
      <c r="V8" s="109" t="s">
        <v>18</v>
      </c>
      <c r="W8" s="316"/>
      <c r="X8" s="109" t="s">
        <v>18</v>
      </c>
      <c r="Y8" s="345"/>
      <c r="Z8" s="165" t="s">
        <v>44</v>
      </c>
      <c r="AA8" s="111" t="s">
        <v>28</v>
      </c>
      <c r="AB8" s="113" t="s">
        <v>28</v>
      </c>
    </row>
    <row r="9" spans="2:28" ht="24.75" customHeight="1" thickTop="1">
      <c r="B9" s="272" t="s">
        <v>12</v>
      </c>
      <c r="C9" s="349"/>
      <c r="D9" s="114">
        <v>651</v>
      </c>
      <c r="E9" s="97">
        <v>100</v>
      </c>
      <c r="F9" s="98">
        <v>534</v>
      </c>
      <c r="G9" s="115">
        <v>82.02764976958525</v>
      </c>
      <c r="H9" s="96">
        <v>117</v>
      </c>
      <c r="I9" s="116">
        <v>17.972350230414747</v>
      </c>
      <c r="J9" s="117">
        <v>430</v>
      </c>
      <c r="K9" s="115">
        <v>82.21797323135755</v>
      </c>
      <c r="L9" s="96">
        <v>42</v>
      </c>
      <c r="M9" s="115">
        <v>8.030592734225621</v>
      </c>
      <c r="N9" s="98">
        <v>47</v>
      </c>
      <c r="O9" s="115">
        <v>8.98661567877629</v>
      </c>
      <c r="P9" s="98">
        <v>4</v>
      </c>
      <c r="Q9" s="116">
        <v>0.7648183556405354</v>
      </c>
      <c r="R9" s="117">
        <v>7</v>
      </c>
      <c r="S9" s="115">
        <v>1.3461538461538463</v>
      </c>
      <c r="T9" s="96">
        <v>36</v>
      </c>
      <c r="U9" s="115">
        <v>6.923076923076923</v>
      </c>
      <c r="V9" s="96">
        <v>464</v>
      </c>
      <c r="W9" s="118">
        <v>89.23076923076923</v>
      </c>
      <c r="X9" s="98">
        <v>13</v>
      </c>
      <c r="Y9" s="116">
        <v>2.5</v>
      </c>
      <c r="Z9" s="117">
        <v>14</v>
      </c>
      <c r="AA9" s="96">
        <v>2</v>
      </c>
      <c r="AB9" s="166">
        <v>12</v>
      </c>
    </row>
    <row r="10" spans="2:28" ht="24.75" customHeight="1">
      <c r="B10" s="268" t="s">
        <v>15</v>
      </c>
      <c r="C10" s="82" t="s">
        <v>0</v>
      </c>
      <c r="D10" s="121">
        <v>92</v>
      </c>
      <c r="E10" s="94">
        <v>14.1321044546851</v>
      </c>
      <c r="F10" s="95">
        <v>68</v>
      </c>
      <c r="G10" s="122">
        <v>73.91304347826087</v>
      </c>
      <c r="H10" s="93">
        <v>24</v>
      </c>
      <c r="I10" s="123">
        <v>26.08695652173913</v>
      </c>
      <c r="J10" s="124">
        <v>62</v>
      </c>
      <c r="K10" s="122">
        <v>92.53731343283582</v>
      </c>
      <c r="L10" s="93">
        <v>1</v>
      </c>
      <c r="M10" s="122">
        <v>1.492537313432836</v>
      </c>
      <c r="N10" s="95">
        <v>3</v>
      </c>
      <c r="O10" s="122">
        <v>4.477611940298507</v>
      </c>
      <c r="P10" s="95">
        <v>1</v>
      </c>
      <c r="Q10" s="123">
        <v>1.492537313432836</v>
      </c>
      <c r="R10" s="124">
        <v>0</v>
      </c>
      <c r="S10" s="122">
        <v>0</v>
      </c>
      <c r="T10" s="93">
        <v>5</v>
      </c>
      <c r="U10" s="122">
        <v>7.575757575757576</v>
      </c>
      <c r="V10" s="93">
        <v>59</v>
      </c>
      <c r="W10" s="125">
        <v>89.39393939393939</v>
      </c>
      <c r="X10" s="95">
        <v>2</v>
      </c>
      <c r="Y10" s="123">
        <v>3.0303030303030303</v>
      </c>
      <c r="Z10" s="124">
        <v>3</v>
      </c>
      <c r="AA10" s="93">
        <v>1</v>
      </c>
      <c r="AB10" s="167">
        <v>2</v>
      </c>
    </row>
    <row r="11" spans="2:28" ht="24.75" customHeight="1">
      <c r="B11" s="269"/>
      <c r="C11" s="83" t="s">
        <v>1</v>
      </c>
      <c r="D11" s="128">
        <v>105</v>
      </c>
      <c r="E11" s="91">
        <v>16.129032258064516</v>
      </c>
      <c r="F11" s="92">
        <v>85</v>
      </c>
      <c r="G11" s="129">
        <v>80.95238095238095</v>
      </c>
      <c r="H11" s="90">
        <v>20</v>
      </c>
      <c r="I11" s="130">
        <v>19.047619047619047</v>
      </c>
      <c r="J11" s="131">
        <v>64</v>
      </c>
      <c r="K11" s="129">
        <v>76.19047619047619</v>
      </c>
      <c r="L11" s="90">
        <v>6</v>
      </c>
      <c r="M11" s="129">
        <v>7.142857142857143</v>
      </c>
      <c r="N11" s="92">
        <v>12</v>
      </c>
      <c r="O11" s="129">
        <v>14.285714285714286</v>
      </c>
      <c r="P11" s="92">
        <v>2</v>
      </c>
      <c r="Q11" s="130">
        <v>2.380952380952381</v>
      </c>
      <c r="R11" s="131">
        <v>3</v>
      </c>
      <c r="S11" s="129">
        <v>3.6144578313253013</v>
      </c>
      <c r="T11" s="90">
        <v>6</v>
      </c>
      <c r="U11" s="129">
        <v>7.228915662650603</v>
      </c>
      <c r="V11" s="90">
        <v>73</v>
      </c>
      <c r="W11" s="132">
        <v>87.95180722891567</v>
      </c>
      <c r="X11" s="92">
        <v>1</v>
      </c>
      <c r="Y11" s="130">
        <v>1.2048192771084338</v>
      </c>
      <c r="Z11" s="131">
        <v>1</v>
      </c>
      <c r="AA11" s="90">
        <v>1</v>
      </c>
      <c r="AB11" s="166">
        <v>0</v>
      </c>
    </row>
    <row r="12" spans="2:28" ht="24.75" customHeight="1">
      <c r="B12" s="269"/>
      <c r="C12" s="143" t="s">
        <v>47</v>
      </c>
      <c r="D12" s="128">
        <v>13</v>
      </c>
      <c r="E12" s="91">
        <v>1.9969278033794162</v>
      </c>
      <c r="F12" s="92">
        <v>11</v>
      </c>
      <c r="G12" s="129">
        <v>84.61538461538461</v>
      </c>
      <c r="H12" s="90">
        <v>2</v>
      </c>
      <c r="I12" s="130">
        <v>15.384615384615385</v>
      </c>
      <c r="J12" s="131">
        <v>11</v>
      </c>
      <c r="K12" s="129">
        <v>100</v>
      </c>
      <c r="L12" s="90">
        <v>0</v>
      </c>
      <c r="M12" s="129">
        <v>0</v>
      </c>
      <c r="N12" s="92">
        <v>0</v>
      </c>
      <c r="O12" s="129">
        <v>0</v>
      </c>
      <c r="P12" s="92">
        <v>0</v>
      </c>
      <c r="Q12" s="130">
        <v>0</v>
      </c>
      <c r="R12" s="131">
        <v>0</v>
      </c>
      <c r="S12" s="129">
        <v>0</v>
      </c>
      <c r="T12" s="90">
        <v>0</v>
      </c>
      <c r="U12" s="129">
        <v>0</v>
      </c>
      <c r="V12" s="90">
        <v>11</v>
      </c>
      <c r="W12" s="132">
        <v>100</v>
      </c>
      <c r="X12" s="92">
        <v>0</v>
      </c>
      <c r="Y12" s="130">
        <v>0</v>
      </c>
      <c r="Z12" s="131">
        <v>0</v>
      </c>
      <c r="AA12" s="90">
        <v>0</v>
      </c>
      <c r="AB12" s="166">
        <v>0</v>
      </c>
    </row>
    <row r="13" spans="2:28" ht="24.75" customHeight="1">
      <c r="B13" s="269"/>
      <c r="C13" s="211" t="s">
        <v>142</v>
      </c>
      <c r="D13" s="128">
        <v>41</v>
      </c>
      <c r="E13" s="91">
        <v>6.298003072196621</v>
      </c>
      <c r="F13" s="92">
        <v>36</v>
      </c>
      <c r="G13" s="129">
        <v>87.8048780487805</v>
      </c>
      <c r="H13" s="90">
        <v>5</v>
      </c>
      <c r="I13" s="130">
        <v>12.195121951219512</v>
      </c>
      <c r="J13" s="131">
        <v>27</v>
      </c>
      <c r="K13" s="129">
        <v>77.14285714285714</v>
      </c>
      <c r="L13" s="90">
        <v>2</v>
      </c>
      <c r="M13" s="129">
        <v>5.714285714285714</v>
      </c>
      <c r="N13" s="92">
        <v>5</v>
      </c>
      <c r="O13" s="129">
        <v>14.285714285714286</v>
      </c>
      <c r="P13" s="92">
        <v>1</v>
      </c>
      <c r="Q13" s="130">
        <v>2.857142857142857</v>
      </c>
      <c r="R13" s="131">
        <v>0</v>
      </c>
      <c r="S13" s="129">
        <v>0</v>
      </c>
      <c r="T13" s="90">
        <v>3</v>
      </c>
      <c r="U13" s="129">
        <v>8.823529411764707</v>
      </c>
      <c r="V13" s="90">
        <v>29</v>
      </c>
      <c r="W13" s="132">
        <v>85.29411764705883</v>
      </c>
      <c r="X13" s="92">
        <v>2</v>
      </c>
      <c r="Y13" s="130">
        <v>5.882352941176471</v>
      </c>
      <c r="Z13" s="131">
        <v>0</v>
      </c>
      <c r="AA13" s="90">
        <v>0</v>
      </c>
      <c r="AB13" s="166">
        <v>0</v>
      </c>
    </row>
    <row r="14" spans="2:28" ht="24.75" customHeight="1">
      <c r="B14" s="269"/>
      <c r="C14" s="211" t="s">
        <v>143</v>
      </c>
      <c r="D14" s="128">
        <v>103</v>
      </c>
      <c r="E14" s="91">
        <v>15.821812596006144</v>
      </c>
      <c r="F14" s="92">
        <v>84</v>
      </c>
      <c r="G14" s="129">
        <v>81.55339805825243</v>
      </c>
      <c r="H14" s="90">
        <v>19</v>
      </c>
      <c r="I14" s="130">
        <v>18.446601941747574</v>
      </c>
      <c r="J14" s="131">
        <v>75</v>
      </c>
      <c r="K14" s="129">
        <v>89.28571428571429</v>
      </c>
      <c r="L14" s="90">
        <v>5</v>
      </c>
      <c r="M14" s="129">
        <v>5.9523809523809526</v>
      </c>
      <c r="N14" s="92">
        <v>4</v>
      </c>
      <c r="O14" s="129">
        <v>4.761904761904762</v>
      </c>
      <c r="P14" s="92">
        <v>0</v>
      </c>
      <c r="Q14" s="130">
        <v>0</v>
      </c>
      <c r="R14" s="131">
        <v>2</v>
      </c>
      <c r="S14" s="129">
        <v>2.4096385542168677</v>
      </c>
      <c r="T14" s="90">
        <v>5</v>
      </c>
      <c r="U14" s="129">
        <v>6.024096385542169</v>
      </c>
      <c r="V14" s="90">
        <v>72</v>
      </c>
      <c r="W14" s="132">
        <v>86.74698795180723</v>
      </c>
      <c r="X14" s="92">
        <v>4</v>
      </c>
      <c r="Y14" s="130">
        <v>4.819277108433735</v>
      </c>
      <c r="Z14" s="131">
        <v>1</v>
      </c>
      <c r="AA14" s="90">
        <v>0</v>
      </c>
      <c r="AB14" s="166">
        <v>1</v>
      </c>
    </row>
    <row r="15" spans="2:28" ht="24.75" customHeight="1">
      <c r="B15" s="269"/>
      <c r="C15" s="211" t="s">
        <v>144</v>
      </c>
      <c r="D15" s="128">
        <v>27</v>
      </c>
      <c r="E15" s="91">
        <v>4.147465437788019</v>
      </c>
      <c r="F15" s="92">
        <v>27</v>
      </c>
      <c r="G15" s="129">
        <v>100</v>
      </c>
      <c r="H15" s="90">
        <v>0</v>
      </c>
      <c r="I15" s="130">
        <v>0</v>
      </c>
      <c r="J15" s="131">
        <v>16</v>
      </c>
      <c r="K15" s="129">
        <v>61.53846153846154</v>
      </c>
      <c r="L15" s="90">
        <v>1</v>
      </c>
      <c r="M15" s="129">
        <v>3.8461538461538463</v>
      </c>
      <c r="N15" s="92">
        <v>9</v>
      </c>
      <c r="O15" s="129">
        <v>34.61538461538461</v>
      </c>
      <c r="P15" s="92">
        <v>0</v>
      </c>
      <c r="Q15" s="130">
        <v>0</v>
      </c>
      <c r="R15" s="131">
        <v>1</v>
      </c>
      <c r="S15" s="129">
        <v>3.8461538461538463</v>
      </c>
      <c r="T15" s="90">
        <v>2</v>
      </c>
      <c r="U15" s="129">
        <v>7.6923076923076925</v>
      </c>
      <c r="V15" s="90">
        <v>23</v>
      </c>
      <c r="W15" s="132">
        <v>88.46153846153847</v>
      </c>
      <c r="X15" s="92">
        <v>0</v>
      </c>
      <c r="Y15" s="130">
        <v>0</v>
      </c>
      <c r="Z15" s="131">
        <v>3</v>
      </c>
      <c r="AA15" s="90">
        <v>0</v>
      </c>
      <c r="AB15" s="166">
        <v>3</v>
      </c>
    </row>
    <row r="16" spans="2:28" ht="24.75" customHeight="1">
      <c r="B16" s="269"/>
      <c r="C16" s="212" t="s">
        <v>145</v>
      </c>
      <c r="D16" s="128">
        <v>6</v>
      </c>
      <c r="E16" s="91">
        <v>0.9216589861751152</v>
      </c>
      <c r="F16" s="92">
        <v>6</v>
      </c>
      <c r="G16" s="129">
        <v>100</v>
      </c>
      <c r="H16" s="90">
        <v>0</v>
      </c>
      <c r="I16" s="130">
        <v>0</v>
      </c>
      <c r="J16" s="131">
        <v>5</v>
      </c>
      <c r="K16" s="129">
        <v>100</v>
      </c>
      <c r="L16" s="90">
        <v>0</v>
      </c>
      <c r="M16" s="129">
        <v>0</v>
      </c>
      <c r="N16" s="92">
        <v>0</v>
      </c>
      <c r="O16" s="129">
        <v>0</v>
      </c>
      <c r="P16" s="92">
        <v>0</v>
      </c>
      <c r="Q16" s="130">
        <v>0</v>
      </c>
      <c r="R16" s="131">
        <v>0</v>
      </c>
      <c r="S16" s="129">
        <v>0</v>
      </c>
      <c r="T16" s="90">
        <v>1</v>
      </c>
      <c r="U16" s="129">
        <v>16.666666666666668</v>
      </c>
      <c r="V16" s="90">
        <v>5</v>
      </c>
      <c r="W16" s="132">
        <v>83.33333333333333</v>
      </c>
      <c r="X16" s="92">
        <v>0</v>
      </c>
      <c r="Y16" s="130">
        <v>0</v>
      </c>
      <c r="Z16" s="131">
        <v>0</v>
      </c>
      <c r="AA16" s="90">
        <v>0</v>
      </c>
      <c r="AB16" s="166">
        <v>0</v>
      </c>
    </row>
    <row r="17" spans="2:28" ht="24.75" customHeight="1">
      <c r="B17" s="269"/>
      <c r="C17" s="212" t="s">
        <v>139</v>
      </c>
      <c r="D17" s="128">
        <v>14</v>
      </c>
      <c r="E17" s="91">
        <v>2.150537634408602</v>
      </c>
      <c r="F17" s="92">
        <v>12</v>
      </c>
      <c r="G17" s="129">
        <v>85.71428571428571</v>
      </c>
      <c r="H17" s="90">
        <v>2</v>
      </c>
      <c r="I17" s="130">
        <v>14.285714285714286</v>
      </c>
      <c r="J17" s="131">
        <v>7</v>
      </c>
      <c r="K17" s="129">
        <v>63.63636363636363</v>
      </c>
      <c r="L17" s="90">
        <v>2</v>
      </c>
      <c r="M17" s="129">
        <v>18.181818181818183</v>
      </c>
      <c r="N17" s="92">
        <v>2</v>
      </c>
      <c r="O17" s="129">
        <v>18.181818181818183</v>
      </c>
      <c r="P17" s="92">
        <v>0</v>
      </c>
      <c r="Q17" s="130">
        <v>0</v>
      </c>
      <c r="R17" s="131">
        <v>0</v>
      </c>
      <c r="S17" s="129">
        <v>0</v>
      </c>
      <c r="T17" s="90">
        <v>1</v>
      </c>
      <c r="U17" s="129">
        <v>8.333333333333334</v>
      </c>
      <c r="V17" s="90">
        <v>11</v>
      </c>
      <c r="W17" s="132">
        <v>91.66666666666667</v>
      </c>
      <c r="X17" s="92">
        <v>0</v>
      </c>
      <c r="Y17" s="130">
        <v>0</v>
      </c>
      <c r="Z17" s="131">
        <v>0</v>
      </c>
      <c r="AA17" s="90">
        <v>0</v>
      </c>
      <c r="AB17" s="166">
        <v>0</v>
      </c>
    </row>
    <row r="18" spans="2:28" ht="24.75" customHeight="1">
      <c r="B18" s="269"/>
      <c r="C18" s="212" t="s">
        <v>140</v>
      </c>
      <c r="D18" s="128">
        <v>44</v>
      </c>
      <c r="E18" s="91">
        <v>6.7588325652841785</v>
      </c>
      <c r="F18" s="92">
        <v>33</v>
      </c>
      <c r="G18" s="129">
        <v>75</v>
      </c>
      <c r="H18" s="90">
        <v>11</v>
      </c>
      <c r="I18" s="130">
        <v>25</v>
      </c>
      <c r="J18" s="131">
        <v>32</v>
      </c>
      <c r="K18" s="129">
        <v>96.96969696969697</v>
      </c>
      <c r="L18" s="90">
        <v>0</v>
      </c>
      <c r="M18" s="129">
        <v>0</v>
      </c>
      <c r="N18" s="92">
        <v>1</v>
      </c>
      <c r="O18" s="129">
        <v>3.0303030303030303</v>
      </c>
      <c r="P18" s="92">
        <v>0</v>
      </c>
      <c r="Q18" s="130">
        <v>0</v>
      </c>
      <c r="R18" s="131">
        <v>0</v>
      </c>
      <c r="S18" s="129">
        <v>0</v>
      </c>
      <c r="T18" s="90">
        <v>2</v>
      </c>
      <c r="U18" s="129">
        <v>6.451612903225806</v>
      </c>
      <c r="V18" s="90">
        <v>28</v>
      </c>
      <c r="W18" s="132">
        <v>90.3225806451613</v>
      </c>
      <c r="X18" s="92">
        <v>1</v>
      </c>
      <c r="Y18" s="130">
        <v>3.225806451612903</v>
      </c>
      <c r="Z18" s="131">
        <v>1</v>
      </c>
      <c r="AA18" s="90">
        <v>0</v>
      </c>
      <c r="AB18" s="166">
        <v>1</v>
      </c>
    </row>
    <row r="19" spans="2:28" ht="24.75" customHeight="1">
      <c r="B19" s="269"/>
      <c r="C19" s="212" t="s">
        <v>141</v>
      </c>
      <c r="D19" s="128">
        <v>8</v>
      </c>
      <c r="E19" s="91">
        <v>1.228878648233487</v>
      </c>
      <c r="F19" s="92">
        <v>5</v>
      </c>
      <c r="G19" s="129">
        <v>62.5</v>
      </c>
      <c r="H19" s="90">
        <v>3</v>
      </c>
      <c r="I19" s="130">
        <v>37.5</v>
      </c>
      <c r="J19" s="131">
        <v>4</v>
      </c>
      <c r="K19" s="129">
        <v>80</v>
      </c>
      <c r="L19" s="90">
        <v>0</v>
      </c>
      <c r="M19" s="129">
        <v>0</v>
      </c>
      <c r="N19" s="92">
        <v>1</v>
      </c>
      <c r="O19" s="129">
        <v>20</v>
      </c>
      <c r="P19" s="92">
        <v>0</v>
      </c>
      <c r="Q19" s="130">
        <v>0</v>
      </c>
      <c r="R19" s="131">
        <v>0</v>
      </c>
      <c r="S19" s="129">
        <v>0</v>
      </c>
      <c r="T19" s="90">
        <v>0</v>
      </c>
      <c r="U19" s="129">
        <v>0</v>
      </c>
      <c r="V19" s="90">
        <v>5</v>
      </c>
      <c r="W19" s="132">
        <v>100</v>
      </c>
      <c r="X19" s="92">
        <v>0</v>
      </c>
      <c r="Y19" s="130">
        <v>0</v>
      </c>
      <c r="Z19" s="131">
        <v>0</v>
      </c>
      <c r="AA19" s="90">
        <v>0</v>
      </c>
      <c r="AB19" s="166">
        <v>0</v>
      </c>
    </row>
    <row r="20" spans="2:28" ht="24.75" customHeight="1">
      <c r="B20" s="269"/>
      <c r="C20" s="212" t="s">
        <v>146</v>
      </c>
      <c r="D20" s="128">
        <v>25</v>
      </c>
      <c r="E20" s="91">
        <v>3.8402457757296466</v>
      </c>
      <c r="F20" s="92">
        <v>21</v>
      </c>
      <c r="G20" s="129">
        <v>84</v>
      </c>
      <c r="H20" s="90">
        <v>4</v>
      </c>
      <c r="I20" s="130">
        <v>16</v>
      </c>
      <c r="J20" s="131">
        <v>12</v>
      </c>
      <c r="K20" s="129">
        <v>60</v>
      </c>
      <c r="L20" s="90">
        <v>5</v>
      </c>
      <c r="M20" s="129">
        <v>25</v>
      </c>
      <c r="N20" s="92">
        <v>3</v>
      </c>
      <c r="O20" s="129">
        <v>15</v>
      </c>
      <c r="P20" s="92">
        <v>0</v>
      </c>
      <c r="Q20" s="130">
        <v>0</v>
      </c>
      <c r="R20" s="131">
        <v>1</v>
      </c>
      <c r="S20" s="129">
        <v>5</v>
      </c>
      <c r="T20" s="90">
        <v>4</v>
      </c>
      <c r="U20" s="129">
        <v>20</v>
      </c>
      <c r="V20" s="90">
        <v>14</v>
      </c>
      <c r="W20" s="132">
        <v>70</v>
      </c>
      <c r="X20" s="92">
        <v>1</v>
      </c>
      <c r="Y20" s="130">
        <v>5</v>
      </c>
      <c r="Z20" s="131">
        <v>0</v>
      </c>
      <c r="AA20" s="90">
        <v>0</v>
      </c>
      <c r="AB20" s="166">
        <v>0</v>
      </c>
    </row>
    <row r="21" spans="2:28" ht="24.75" customHeight="1">
      <c r="B21" s="269"/>
      <c r="C21" s="83" t="s">
        <v>48</v>
      </c>
      <c r="D21" s="128">
        <v>74</v>
      </c>
      <c r="E21" s="91">
        <v>11.367127496159755</v>
      </c>
      <c r="F21" s="92">
        <v>62</v>
      </c>
      <c r="G21" s="129">
        <v>83.78378378378379</v>
      </c>
      <c r="H21" s="90">
        <v>12</v>
      </c>
      <c r="I21" s="130">
        <v>16.216216216216218</v>
      </c>
      <c r="J21" s="131">
        <v>51</v>
      </c>
      <c r="K21" s="129">
        <v>85</v>
      </c>
      <c r="L21" s="90">
        <v>9</v>
      </c>
      <c r="M21" s="129">
        <v>15</v>
      </c>
      <c r="N21" s="92">
        <v>0</v>
      </c>
      <c r="O21" s="129">
        <v>0</v>
      </c>
      <c r="P21" s="92">
        <v>0</v>
      </c>
      <c r="Q21" s="130">
        <v>0</v>
      </c>
      <c r="R21" s="131">
        <v>0</v>
      </c>
      <c r="S21" s="129">
        <v>0</v>
      </c>
      <c r="T21" s="90">
        <v>0</v>
      </c>
      <c r="U21" s="129">
        <v>0</v>
      </c>
      <c r="V21" s="90">
        <v>60</v>
      </c>
      <c r="W21" s="132">
        <v>100</v>
      </c>
      <c r="X21" s="92">
        <v>0</v>
      </c>
      <c r="Y21" s="130">
        <v>0</v>
      </c>
      <c r="Z21" s="131">
        <v>5</v>
      </c>
      <c r="AA21" s="90">
        <v>0</v>
      </c>
      <c r="AB21" s="166">
        <v>5</v>
      </c>
    </row>
    <row r="22" spans="2:28" ht="24.75" customHeight="1">
      <c r="B22" s="269"/>
      <c r="C22" s="83" t="s">
        <v>49</v>
      </c>
      <c r="D22" s="128">
        <v>53</v>
      </c>
      <c r="E22" s="91">
        <v>8.141321044546851</v>
      </c>
      <c r="F22" s="92">
        <v>42</v>
      </c>
      <c r="G22" s="129">
        <v>79.24528301886792</v>
      </c>
      <c r="H22" s="90">
        <v>11</v>
      </c>
      <c r="I22" s="130">
        <v>20.754716981132077</v>
      </c>
      <c r="J22" s="131">
        <v>33</v>
      </c>
      <c r="K22" s="129">
        <v>80.48780487804878</v>
      </c>
      <c r="L22" s="90">
        <v>6</v>
      </c>
      <c r="M22" s="129">
        <v>14.634146341463415</v>
      </c>
      <c r="N22" s="92">
        <v>2</v>
      </c>
      <c r="O22" s="129">
        <v>4.878048780487805</v>
      </c>
      <c r="P22" s="92">
        <v>0</v>
      </c>
      <c r="Q22" s="130">
        <v>0</v>
      </c>
      <c r="R22" s="131">
        <v>0</v>
      </c>
      <c r="S22" s="129">
        <v>0</v>
      </c>
      <c r="T22" s="90">
        <v>4</v>
      </c>
      <c r="U22" s="129">
        <v>9.75609756097561</v>
      </c>
      <c r="V22" s="90">
        <v>37</v>
      </c>
      <c r="W22" s="132">
        <v>90.2439024390244</v>
      </c>
      <c r="X22" s="92">
        <v>0</v>
      </c>
      <c r="Y22" s="130">
        <v>0</v>
      </c>
      <c r="Z22" s="131">
        <v>0</v>
      </c>
      <c r="AA22" s="90">
        <v>0</v>
      </c>
      <c r="AB22" s="166">
        <v>0</v>
      </c>
    </row>
    <row r="23" spans="2:28" ht="24.75" customHeight="1">
      <c r="B23" s="376"/>
      <c r="C23" s="213" t="s">
        <v>50</v>
      </c>
      <c r="D23" s="134">
        <v>46</v>
      </c>
      <c r="E23" s="97">
        <v>7.06605222734255</v>
      </c>
      <c r="F23" s="98">
        <v>42</v>
      </c>
      <c r="G23" s="115">
        <v>91.30434782608695</v>
      </c>
      <c r="H23" s="96">
        <v>4</v>
      </c>
      <c r="I23" s="116">
        <v>8.695652173913043</v>
      </c>
      <c r="J23" s="117">
        <v>31</v>
      </c>
      <c r="K23" s="115">
        <v>75.60975609756098</v>
      </c>
      <c r="L23" s="96">
        <v>5</v>
      </c>
      <c r="M23" s="115">
        <v>12.195121951219512</v>
      </c>
      <c r="N23" s="98">
        <v>5</v>
      </c>
      <c r="O23" s="115">
        <v>12.195121951219512</v>
      </c>
      <c r="P23" s="98">
        <v>0</v>
      </c>
      <c r="Q23" s="116">
        <v>0</v>
      </c>
      <c r="R23" s="117">
        <v>0</v>
      </c>
      <c r="S23" s="115">
        <v>0</v>
      </c>
      <c r="T23" s="96">
        <v>3</v>
      </c>
      <c r="U23" s="115">
        <v>7.142857142857143</v>
      </c>
      <c r="V23" s="96">
        <v>37</v>
      </c>
      <c r="W23" s="118">
        <v>88.0952380952381</v>
      </c>
      <c r="X23" s="98">
        <v>2</v>
      </c>
      <c r="Y23" s="116">
        <v>4.761904761904762</v>
      </c>
      <c r="Z23" s="117">
        <v>0</v>
      </c>
      <c r="AA23" s="96">
        <v>0</v>
      </c>
      <c r="AB23" s="168">
        <v>0</v>
      </c>
    </row>
    <row r="24" spans="2:28" ht="24.75" customHeight="1">
      <c r="B24" s="49" t="s">
        <v>2</v>
      </c>
      <c r="C24" s="214" t="s">
        <v>147</v>
      </c>
      <c r="D24" s="121">
        <v>213</v>
      </c>
      <c r="E24" s="94">
        <v>32.71889400921659</v>
      </c>
      <c r="F24" s="95">
        <v>128</v>
      </c>
      <c r="G24" s="122">
        <v>60.093896713615024</v>
      </c>
      <c r="H24" s="93">
        <v>85</v>
      </c>
      <c r="I24" s="123">
        <v>39.906103286384976</v>
      </c>
      <c r="J24" s="124">
        <v>115</v>
      </c>
      <c r="K24" s="122">
        <v>94.26229508196721</v>
      </c>
      <c r="L24" s="93">
        <v>6</v>
      </c>
      <c r="M24" s="122">
        <v>4.918032786885246</v>
      </c>
      <c r="N24" s="95">
        <v>1</v>
      </c>
      <c r="O24" s="122">
        <v>0.819672131147541</v>
      </c>
      <c r="P24" s="95">
        <v>0</v>
      </c>
      <c r="Q24" s="123">
        <v>0</v>
      </c>
      <c r="R24" s="124">
        <v>2</v>
      </c>
      <c r="S24" s="122">
        <v>1.639344262295082</v>
      </c>
      <c r="T24" s="93">
        <v>12</v>
      </c>
      <c r="U24" s="122">
        <v>9.836065573770492</v>
      </c>
      <c r="V24" s="93">
        <v>103</v>
      </c>
      <c r="W24" s="125">
        <v>84.42622950819673</v>
      </c>
      <c r="X24" s="95">
        <v>5</v>
      </c>
      <c r="Y24" s="123">
        <v>4.098360655737705</v>
      </c>
      <c r="Z24" s="124">
        <v>0</v>
      </c>
      <c r="AA24" s="93">
        <v>0</v>
      </c>
      <c r="AB24" s="166">
        <v>0</v>
      </c>
    </row>
    <row r="25" spans="2:28" ht="24.75" customHeight="1">
      <c r="B25" s="44" t="s">
        <v>3</v>
      </c>
      <c r="C25" s="215" t="s">
        <v>148</v>
      </c>
      <c r="D25" s="128">
        <v>166</v>
      </c>
      <c r="E25" s="91">
        <v>25.499231950844855</v>
      </c>
      <c r="F25" s="92">
        <v>138</v>
      </c>
      <c r="G25" s="129">
        <v>83.13253012048193</v>
      </c>
      <c r="H25" s="90">
        <v>28</v>
      </c>
      <c r="I25" s="130">
        <v>16.867469879518072</v>
      </c>
      <c r="J25" s="131">
        <v>129</v>
      </c>
      <c r="K25" s="129">
        <v>96.26865671641791</v>
      </c>
      <c r="L25" s="90">
        <v>2</v>
      </c>
      <c r="M25" s="129">
        <v>1.492537313432836</v>
      </c>
      <c r="N25" s="92">
        <v>3</v>
      </c>
      <c r="O25" s="129">
        <v>2.2388059701492535</v>
      </c>
      <c r="P25" s="92">
        <v>0</v>
      </c>
      <c r="Q25" s="130">
        <v>0</v>
      </c>
      <c r="R25" s="131">
        <v>1</v>
      </c>
      <c r="S25" s="129">
        <v>0.7518796992481203</v>
      </c>
      <c r="T25" s="90">
        <v>7</v>
      </c>
      <c r="U25" s="129">
        <v>5.2631578947368425</v>
      </c>
      <c r="V25" s="90">
        <v>124</v>
      </c>
      <c r="W25" s="132">
        <v>93.23308270676692</v>
      </c>
      <c r="X25" s="92">
        <v>1</v>
      </c>
      <c r="Y25" s="130">
        <v>0.7518796992481203</v>
      </c>
      <c r="Z25" s="131">
        <v>1</v>
      </c>
      <c r="AA25" s="90">
        <v>1</v>
      </c>
      <c r="AB25" s="166">
        <v>0</v>
      </c>
    </row>
    <row r="26" spans="2:28" ht="24.75" customHeight="1">
      <c r="B26" s="44" t="s">
        <v>4</v>
      </c>
      <c r="C26" s="215" t="s">
        <v>5</v>
      </c>
      <c r="D26" s="128">
        <v>99</v>
      </c>
      <c r="E26" s="91">
        <v>15.2073732718894</v>
      </c>
      <c r="F26" s="92">
        <v>96</v>
      </c>
      <c r="G26" s="129">
        <v>96.96969696969697</v>
      </c>
      <c r="H26" s="90">
        <v>3</v>
      </c>
      <c r="I26" s="130">
        <v>3.0303030303030303</v>
      </c>
      <c r="J26" s="131">
        <v>80</v>
      </c>
      <c r="K26" s="129">
        <v>83.33333333333333</v>
      </c>
      <c r="L26" s="90">
        <v>9</v>
      </c>
      <c r="M26" s="129">
        <v>9.375</v>
      </c>
      <c r="N26" s="92">
        <v>6</v>
      </c>
      <c r="O26" s="129">
        <v>6.25</v>
      </c>
      <c r="P26" s="92">
        <v>1</v>
      </c>
      <c r="Q26" s="130">
        <v>1.0416666666666667</v>
      </c>
      <c r="R26" s="131">
        <v>2</v>
      </c>
      <c r="S26" s="129">
        <v>2.0833333333333335</v>
      </c>
      <c r="T26" s="90">
        <v>4</v>
      </c>
      <c r="U26" s="129">
        <v>4.166666666666667</v>
      </c>
      <c r="V26" s="90">
        <v>90</v>
      </c>
      <c r="W26" s="132">
        <v>93.75</v>
      </c>
      <c r="X26" s="92">
        <v>0</v>
      </c>
      <c r="Y26" s="130">
        <v>0</v>
      </c>
      <c r="Z26" s="131">
        <v>7</v>
      </c>
      <c r="AA26" s="90">
        <v>0</v>
      </c>
      <c r="AB26" s="166">
        <v>7</v>
      </c>
    </row>
    <row r="27" spans="2:28" ht="24.75" customHeight="1">
      <c r="B27" s="43" t="s">
        <v>6</v>
      </c>
      <c r="C27" s="216" t="s">
        <v>7</v>
      </c>
      <c r="D27" s="134">
        <v>173</v>
      </c>
      <c r="E27" s="97">
        <v>26.574500768049155</v>
      </c>
      <c r="F27" s="98">
        <v>172</v>
      </c>
      <c r="G27" s="115">
        <v>99.42196531791907</v>
      </c>
      <c r="H27" s="96">
        <v>1</v>
      </c>
      <c r="I27" s="116">
        <v>0.5780346820809249</v>
      </c>
      <c r="J27" s="117">
        <v>106</v>
      </c>
      <c r="K27" s="115">
        <v>61.98830409356725</v>
      </c>
      <c r="L27" s="96">
        <v>25</v>
      </c>
      <c r="M27" s="115">
        <v>14.619883040935672</v>
      </c>
      <c r="N27" s="98">
        <v>37</v>
      </c>
      <c r="O27" s="115">
        <v>21.637426900584796</v>
      </c>
      <c r="P27" s="98">
        <v>3</v>
      </c>
      <c r="Q27" s="116">
        <v>1.7543859649122806</v>
      </c>
      <c r="R27" s="117">
        <v>2</v>
      </c>
      <c r="S27" s="115">
        <v>1.183431952662722</v>
      </c>
      <c r="T27" s="96">
        <v>13</v>
      </c>
      <c r="U27" s="115">
        <v>7.6923076923076925</v>
      </c>
      <c r="V27" s="96">
        <v>147</v>
      </c>
      <c r="W27" s="118">
        <v>86.98224852071006</v>
      </c>
      <c r="X27" s="98">
        <v>7</v>
      </c>
      <c r="Y27" s="116">
        <v>4.1420118343195265</v>
      </c>
      <c r="Z27" s="117">
        <v>6</v>
      </c>
      <c r="AA27" s="96">
        <v>1</v>
      </c>
      <c r="AB27" s="166">
        <v>5</v>
      </c>
    </row>
    <row r="28" spans="2:28" ht="24.75" customHeight="1">
      <c r="B28" s="266" t="s">
        <v>53</v>
      </c>
      <c r="C28" s="84" t="s">
        <v>8</v>
      </c>
      <c r="D28" s="121">
        <v>489</v>
      </c>
      <c r="E28" s="94">
        <v>75.11520737327189</v>
      </c>
      <c r="F28" s="95">
        <v>379</v>
      </c>
      <c r="G28" s="122">
        <v>77.50511247443762</v>
      </c>
      <c r="H28" s="93">
        <v>110</v>
      </c>
      <c r="I28" s="123">
        <v>22.494887525562373</v>
      </c>
      <c r="J28" s="124">
        <v>322</v>
      </c>
      <c r="K28" s="122">
        <v>87.02702702702703</v>
      </c>
      <c r="L28" s="93">
        <v>27</v>
      </c>
      <c r="M28" s="122">
        <v>7.297297297297297</v>
      </c>
      <c r="N28" s="95">
        <v>20</v>
      </c>
      <c r="O28" s="122">
        <v>5.405405405405405</v>
      </c>
      <c r="P28" s="95">
        <v>1</v>
      </c>
      <c r="Q28" s="123">
        <v>0.2702702702702703</v>
      </c>
      <c r="R28" s="124">
        <v>4</v>
      </c>
      <c r="S28" s="122">
        <v>1.084010840108401</v>
      </c>
      <c r="T28" s="93">
        <v>23</v>
      </c>
      <c r="U28" s="122">
        <v>6.233062330623306</v>
      </c>
      <c r="V28" s="93">
        <v>335</v>
      </c>
      <c r="W28" s="125">
        <v>90.78590785907859</v>
      </c>
      <c r="X28" s="95">
        <v>7</v>
      </c>
      <c r="Y28" s="123">
        <v>1.897018970189702</v>
      </c>
      <c r="Z28" s="124">
        <v>13</v>
      </c>
      <c r="AA28" s="93">
        <v>1</v>
      </c>
      <c r="AB28" s="167">
        <v>12</v>
      </c>
    </row>
    <row r="29" spans="2:28" ht="24.75" customHeight="1">
      <c r="B29" s="375"/>
      <c r="C29" s="85" t="s">
        <v>9</v>
      </c>
      <c r="D29" s="134">
        <v>162</v>
      </c>
      <c r="E29" s="97">
        <v>24.88479262672811</v>
      </c>
      <c r="F29" s="98">
        <v>155</v>
      </c>
      <c r="G29" s="115">
        <v>95.67901234567901</v>
      </c>
      <c r="H29" s="96">
        <v>7</v>
      </c>
      <c r="I29" s="116">
        <v>4.320987654320987</v>
      </c>
      <c r="J29" s="117">
        <v>108</v>
      </c>
      <c r="K29" s="115">
        <v>70.58823529411765</v>
      </c>
      <c r="L29" s="96">
        <v>15</v>
      </c>
      <c r="M29" s="115">
        <v>9.803921568627452</v>
      </c>
      <c r="N29" s="98">
        <v>27</v>
      </c>
      <c r="O29" s="115">
        <v>17.647058823529413</v>
      </c>
      <c r="P29" s="98">
        <v>3</v>
      </c>
      <c r="Q29" s="116">
        <v>1.9607843137254901</v>
      </c>
      <c r="R29" s="117">
        <v>3</v>
      </c>
      <c r="S29" s="115">
        <v>1.9867549668874172</v>
      </c>
      <c r="T29" s="96">
        <v>13</v>
      </c>
      <c r="U29" s="115">
        <v>8.609271523178808</v>
      </c>
      <c r="V29" s="96">
        <v>129</v>
      </c>
      <c r="W29" s="118">
        <v>85.43046357615894</v>
      </c>
      <c r="X29" s="98">
        <v>6</v>
      </c>
      <c r="Y29" s="116">
        <v>3.9735099337748343</v>
      </c>
      <c r="Z29" s="117">
        <v>1</v>
      </c>
      <c r="AA29" s="96">
        <v>1</v>
      </c>
      <c r="AB29" s="168">
        <v>0</v>
      </c>
    </row>
    <row r="30" spans="2:28" ht="24.75" customHeight="1">
      <c r="B30" s="1" t="s">
        <v>13</v>
      </c>
      <c r="C30" s="84" t="s">
        <v>10</v>
      </c>
      <c r="D30" s="128">
        <v>131</v>
      </c>
      <c r="E30" s="91">
        <v>20.122887864823348</v>
      </c>
      <c r="F30" s="92">
        <v>129</v>
      </c>
      <c r="G30" s="129">
        <v>98.47328244274809</v>
      </c>
      <c r="H30" s="90">
        <v>2</v>
      </c>
      <c r="I30" s="130">
        <v>1.5267175572519085</v>
      </c>
      <c r="J30" s="131">
        <v>66</v>
      </c>
      <c r="K30" s="129">
        <v>51.968503937007874</v>
      </c>
      <c r="L30" s="90">
        <v>23</v>
      </c>
      <c r="M30" s="129">
        <v>18.11023622047244</v>
      </c>
      <c r="N30" s="92">
        <v>36</v>
      </c>
      <c r="O30" s="129">
        <v>28.346456692913385</v>
      </c>
      <c r="P30" s="92">
        <v>2</v>
      </c>
      <c r="Q30" s="130">
        <v>1.5748031496062993</v>
      </c>
      <c r="R30" s="131">
        <v>2</v>
      </c>
      <c r="S30" s="129">
        <v>1.5873015873015872</v>
      </c>
      <c r="T30" s="90">
        <v>10</v>
      </c>
      <c r="U30" s="129">
        <v>7.936507936507937</v>
      </c>
      <c r="V30" s="90">
        <v>110</v>
      </c>
      <c r="W30" s="132">
        <v>87.3015873015873</v>
      </c>
      <c r="X30" s="92">
        <v>4</v>
      </c>
      <c r="Y30" s="130">
        <v>3.1746031746031744</v>
      </c>
      <c r="Z30" s="131">
        <v>8</v>
      </c>
      <c r="AA30" s="90">
        <v>1</v>
      </c>
      <c r="AB30" s="166">
        <v>7</v>
      </c>
    </row>
    <row r="31" spans="2:28" ht="24.75" customHeight="1" thickBot="1">
      <c r="B31" s="2" t="s">
        <v>14</v>
      </c>
      <c r="C31" s="86" t="s">
        <v>11</v>
      </c>
      <c r="D31" s="136">
        <v>520</v>
      </c>
      <c r="E31" s="100">
        <v>79.87711213517665</v>
      </c>
      <c r="F31" s="101">
        <v>405</v>
      </c>
      <c r="G31" s="137">
        <v>77.88461538461539</v>
      </c>
      <c r="H31" s="99">
        <v>115</v>
      </c>
      <c r="I31" s="138">
        <v>22.115384615384617</v>
      </c>
      <c r="J31" s="139">
        <v>364</v>
      </c>
      <c r="K31" s="137">
        <v>91.91919191919192</v>
      </c>
      <c r="L31" s="99">
        <v>19</v>
      </c>
      <c r="M31" s="137">
        <v>4.797979797979798</v>
      </c>
      <c r="N31" s="101">
        <v>11</v>
      </c>
      <c r="O31" s="137">
        <v>2.7777777777777777</v>
      </c>
      <c r="P31" s="101">
        <v>2</v>
      </c>
      <c r="Q31" s="138">
        <v>0.5050505050505051</v>
      </c>
      <c r="R31" s="139">
        <v>5</v>
      </c>
      <c r="S31" s="137">
        <v>1.2690355329949239</v>
      </c>
      <c r="T31" s="99">
        <v>26</v>
      </c>
      <c r="U31" s="137">
        <v>6.598984771573604</v>
      </c>
      <c r="V31" s="99">
        <v>354</v>
      </c>
      <c r="W31" s="140">
        <v>89.84771573604061</v>
      </c>
      <c r="X31" s="101">
        <v>9</v>
      </c>
      <c r="Y31" s="138">
        <v>2.284263959390863</v>
      </c>
      <c r="Z31" s="139">
        <v>6</v>
      </c>
      <c r="AA31" s="99">
        <v>1</v>
      </c>
      <c r="AB31" s="169">
        <v>5</v>
      </c>
    </row>
  </sheetData>
  <sheetProtection/>
  <mergeCells count="32">
    <mergeCell ref="Z2:AB2"/>
    <mergeCell ref="Z4:AB6"/>
    <mergeCell ref="X4:Y6"/>
    <mergeCell ref="Z3:AB3"/>
    <mergeCell ref="B28:B29"/>
    <mergeCell ref="G7:G8"/>
    <mergeCell ref="I7:I8"/>
    <mergeCell ref="D3:E6"/>
    <mergeCell ref="F4:G6"/>
    <mergeCell ref="B10:B23"/>
    <mergeCell ref="Y7:Y8"/>
    <mergeCell ref="H4:I6"/>
    <mergeCell ref="J3:Q3"/>
    <mergeCell ref="R3:Y3"/>
    <mergeCell ref="S7:S8"/>
    <mergeCell ref="U7:U8"/>
    <mergeCell ref="T4:U6"/>
    <mergeCell ref="L4:M6"/>
    <mergeCell ref="W7:W8"/>
    <mergeCell ref="R4:S6"/>
    <mergeCell ref="B9:C9"/>
    <mergeCell ref="F3:I3"/>
    <mergeCell ref="B3:C8"/>
    <mergeCell ref="E7:E8"/>
    <mergeCell ref="P4:Q6"/>
    <mergeCell ref="N4:O6"/>
    <mergeCell ref="V4:W6"/>
    <mergeCell ref="K7:K8"/>
    <mergeCell ref="Q7:Q8"/>
    <mergeCell ref="O7:O8"/>
    <mergeCell ref="M7:M8"/>
    <mergeCell ref="J4:K6"/>
  </mergeCells>
  <printOptions horizontalCentered="1"/>
  <pageMargins left="0.7874015748031497" right="0.7874015748031497" top="0.984251968503937" bottom="0.7874015748031497" header="0.5118110236220472" footer="0.5118110236220472"/>
  <pageSetup fitToHeight="1" fitToWidth="1" horizontalDpi="300" verticalDpi="3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31"/>
  <sheetViews>
    <sheetView zoomScale="75" zoomScaleNormal="75" zoomScalePageLayoutView="0" workbookViewId="0" topLeftCell="A1">
      <selection activeCell="A1" sqref="A1"/>
    </sheetView>
  </sheetViews>
  <sheetFormatPr defaultColWidth="9.00390625" defaultRowHeight="16.5" customHeight="1"/>
  <cols>
    <col min="1" max="2" width="5.125" style="45" customWidth="1"/>
    <col min="3" max="3" width="16.875" style="45" customWidth="1"/>
    <col min="4" max="4" width="9.625" style="67" customWidth="1"/>
    <col min="5" max="5" width="9.625" style="69" customWidth="1"/>
    <col min="6" max="6" width="9.625" style="67" customWidth="1"/>
    <col min="7" max="7" width="9.625" style="69" customWidth="1"/>
    <col min="8" max="8" width="9.625" style="67" customWidth="1"/>
    <col min="9" max="9" width="9.625" style="69" customWidth="1"/>
    <col min="10" max="10" width="9.625" style="67" customWidth="1"/>
    <col min="11" max="11" width="9.625" style="69" customWidth="1"/>
    <col min="12" max="12" width="9.625" style="67" customWidth="1"/>
    <col min="13" max="13" width="9.625" style="69" customWidth="1"/>
    <col min="14" max="14" width="9.625" style="67" customWidth="1"/>
    <col min="15" max="15" width="9.625" style="69" customWidth="1"/>
    <col min="16" max="16" width="8.125" style="45" customWidth="1"/>
    <col min="17" max="16384" width="9.00390625" style="45" customWidth="1"/>
  </cols>
  <sheetData>
    <row r="2" ht="16.5" customHeight="1">
      <c r="B2" s="45" t="s">
        <v>161</v>
      </c>
    </row>
    <row r="3" spans="14:15" ht="16.5" customHeight="1" thickBot="1">
      <c r="N3" s="377" t="s">
        <v>46</v>
      </c>
      <c r="O3" s="377"/>
    </row>
    <row r="4" spans="2:16" ht="16.5" customHeight="1">
      <c r="B4" s="400" t="s">
        <v>87</v>
      </c>
      <c r="C4" s="401"/>
      <c r="D4" s="378" t="s">
        <v>32</v>
      </c>
      <c r="E4" s="379"/>
      <c r="F4" s="406" t="s">
        <v>129</v>
      </c>
      <c r="G4" s="407"/>
      <c r="H4" s="408"/>
      <c r="I4" s="408"/>
      <c r="J4" s="407"/>
      <c r="K4" s="407"/>
      <c r="L4" s="407"/>
      <c r="M4" s="407"/>
      <c r="N4" s="407"/>
      <c r="O4" s="409"/>
      <c r="P4" s="205"/>
    </row>
    <row r="5" spans="2:16" ht="16.5" customHeight="1">
      <c r="B5" s="402"/>
      <c r="C5" s="403"/>
      <c r="D5" s="380"/>
      <c r="E5" s="381"/>
      <c r="F5" s="394" t="s">
        <v>117</v>
      </c>
      <c r="G5" s="390"/>
      <c r="H5" s="396" t="s">
        <v>127</v>
      </c>
      <c r="I5" s="397"/>
      <c r="J5" s="396" t="s">
        <v>128</v>
      </c>
      <c r="K5" s="397"/>
      <c r="L5" s="390" t="s">
        <v>118</v>
      </c>
      <c r="M5" s="390"/>
      <c r="N5" s="390" t="s">
        <v>55</v>
      </c>
      <c r="O5" s="391"/>
      <c r="P5" s="205"/>
    </row>
    <row r="6" spans="2:16" ht="16.5" customHeight="1">
      <c r="B6" s="402"/>
      <c r="C6" s="403"/>
      <c r="D6" s="382"/>
      <c r="E6" s="383"/>
      <c r="F6" s="395"/>
      <c r="G6" s="392"/>
      <c r="H6" s="398"/>
      <c r="I6" s="399"/>
      <c r="J6" s="398"/>
      <c r="K6" s="399"/>
      <c r="L6" s="392"/>
      <c r="M6" s="392"/>
      <c r="N6" s="392"/>
      <c r="O6" s="393"/>
      <c r="P6" s="205"/>
    </row>
    <row r="7" spans="2:16" ht="16.5" customHeight="1">
      <c r="B7" s="402"/>
      <c r="C7" s="403"/>
      <c r="D7" s="41" t="s">
        <v>17</v>
      </c>
      <c r="E7" s="386" t="s">
        <v>119</v>
      </c>
      <c r="F7" s="87" t="s">
        <v>17</v>
      </c>
      <c r="G7" s="388" t="s">
        <v>119</v>
      </c>
      <c r="H7" s="41" t="s">
        <v>17</v>
      </c>
      <c r="I7" s="388" t="s">
        <v>119</v>
      </c>
      <c r="J7" s="41" t="s">
        <v>17</v>
      </c>
      <c r="K7" s="388" t="s">
        <v>119</v>
      </c>
      <c r="L7" s="41" t="s">
        <v>17</v>
      </c>
      <c r="M7" s="388" t="s">
        <v>119</v>
      </c>
      <c r="N7" s="41" t="s">
        <v>17</v>
      </c>
      <c r="O7" s="384" t="s">
        <v>119</v>
      </c>
      <c r="P7" s="205"/>
    </row>
    <row r="8" spans="2:16" ht="16.5" customHeight="1" thickBot="1">
      <c r="B8" s="404"/>
      <c r="C8" s="405"/>
      <c r="D8" s="42" t="s">
        <v>18</v>
      </c>
      <c r="E8" s="387"/>
      <c r="F8" s="88" t="s">
        <v>18</v>
      </c>
      <c r="G8" s="389"/>
      <c r="H8" s="42" t="s">
        <v>18</v>
      </c>
      <c r="I8" s="389"/>
      <c r="J8" s="42" t="s">
        <v>18</v>
      </c>
      <c r="K8" s="389"/>
      <c r="L8" s="42" t="s">
        <v>18</v>
      </c>
      <c r="M8" s="389"/>
      <c r="N8" s="42" t="s">
        <v>18</v>
      </c>
      <c r="O8" s="385"/>
      <c r="P8" s="205"/>
    </row>
    <row r="9" spans="2:16" ht="18.75" customHeight="1" thickTop="1">
      <c r="B9" s="272" t="s">
        <v>12</v>
      </c>
      <c r="C9" s="273"/>
      <c r="D9" s="13">
        <v>666</v>
      </c>
      <c r="E9" s="70">
        <v>100</v>
      </c>
      <c r="F9" s="27">
        <v>412</v>
      </c>
      <c r="G9" s="78">
        <v>61.86186186186186</v>
      </c>
      <c r="H9" s="25">
        <v>147</v>
      </c>
      <c r="I9" s="78">
        <v>22.07207207207207</v>
      </c>
      <c r="J9" s="25">
        <v>65</v>
      </c>
      <c r="K9" s="78">
        <v>9.75975975975976</v>
      </c>
      <c r="L9" s="25">
        <v>107</v>
      </c>
      <c r="M9" s="78">
        <v>16.066066066066067</v>
      </c>
      <c r="N9" s="25">
        <v>39</v>
      </c>
      <c r="O9" s="71">
        <v>5.8558558558558556</v>
      </c>
      <c r="P9" s="205"/>
    </row>
    <row r="10" spans="2:16" ht="18.75" customHeight="1">
      <c r="B10" s="268" t="s">
        <v>15</v>
      </c>
      <c r="C10" s="82" t="s">
        <v>0</v>
      </c>
      <c r="D10" s="36">
        <v>95</v>
      </c>
      <c r="E10" s="74">
        <v>14.264264264264265</v>
      </c>
      <c r="F10" s="22">
        <v>47</v>
      </c>
      <c r="G10" s="80">
        <v>49.473684210526315</v>
      </c>
      <c r="H10" s="20">
        <v>18</v>
      </c>
      <c r="I10" s="80">
        <v>18.94736842105263</v>
      </c>
      <c r="J10" s="20">
        <v>7</v>
      </c>
      <c r="K10" s="80">
        <v>7.368421052631579</v>
      </c>
      <c r="L10" s="20">
        <v>22</v>
      </c>
      <c r="M10" s="80">
        <v>23.157894736842106</v>
      </c>
      <c r="N10" s="20">
        <v>6</v>
      </c>
      <c r="O10" s="75">
        <v>6.315789473684211</v>
      </c>
      <c r="P10" s="205"/>
    </row>
    <row r="11" spans="2:16" ht="18.75" customHeight="1">
      <c r="B11" s="269"/>
      <c r="C11" s="83" t="s">
        <v>1</v>
      </c>
      <c r="D11" s="13">
        <v>106</v>
      </c>
      <c r="E11" s="70">
        <v>15.915915915915916</v>
      </c>
      <c r="F11" s="27">
        <v>65</v>
      </c>
      <c r="G11" s="78">
        <v>61.320754716981135</v>
      </c>
      <c r="H11" s="25">
        <v>21</v>
      </c>
      <c r="I11" s="78">
        <v>19.81132075471698</v>
      </c>
      <c r="J11" s="25">
        <v>5</v>
      </c>
      <c r="K11" s="78">
        <v>4.716981132075472</v>
      </c>
      <c r="L11" s="25">
        <v>18</v>
      </c>
      <c r="M11" s="78">
        <v>16.9811320754717</v>
      </c>
      <c r="N11" s="25">
        <v>7</v>
      </c>
      <c r="O11" s="71">
        <v>6.60377358490566</v>
      </c>
      <c r="P11" s="205"/>
    </row>
    <row r="12" spans="2:16" ht="18.75" customHeight="1">
      <c r="B12" s="269"/>
      <c r="C12" s="143" t="s">
        <v>47</v>
      </c>
      <c r="D12" s="13">
        <v>14</v>
      </c>
      <c r="E12" s="70">
        <v>2.1021021021021022</v>
      </c>
      <c r="F12" s="27">
        <v>9</v>
      </c>
      <c r="G12" s="78">
        <v>64.28571428571429</v>
      </c>
      <c r="H12" s="25">
        <v>7</v>
      </c>
      <c r="I12" s="78">
        <v>50</v>
      </c>
      <c r="J12" s="25">
        <v>1</v>
      </c>
      <c r="K12" s="78">
        <v>7.142857142857143</v>
      </c>
      <c r="L12" s="25">
        <v>3</v>
      </c>
      <c r="M12" s="78">
        <v>21.428571428571427</v>
      </c>
      <c r="N12" s="25">
        <v>0</v>
      </c>
      <c r="O12" s="71">
        <v>0</v>
      </c>
      <c r="P12" s="205"/>
    </row>
    <row r="13" spans="2:16" ht="18.75" customHeight="1">
      <c r="B13" s="269"/>
      <c r="C13" s="211" t="s">
        <v>142</v>
      </c>
      <c r="D13" s="13">
        <v>41</v>
      </c>
      <c r="E13" s="70">
        <v>6.156156156156156</v>
      </c>
      <c r="F13" s="27">
        <v>26</v>
      </c>
      <c r="G13" s="78">
        <v>63.41463414634146</v>
      </c>
      <c r="H13" s="25">
        <v>7</v>
      </c>
      <c r="I13" s="78">
        <v>17.073170731707318</v>
      </c>
      <c r="J13" s="25">
        <v>1</v>
      </c>
      <c r="K13" s="78">
        <v>2.4390243902439024</v>
      </c>
      <c r="L13" s="25">
        <v>9</v>
      </c>
      <c r="M13" s="78">
        <v>21.951219512195124</v>
      </c>
      <c r="N13" s="25">
        <v>1</v>
      </c>
      <c r="O13" s="71">
        <v>2.4390243902439024</v>
      </c>
      <c r="P13" s="205"/>
    </row>
    <row r="14" spans="2:16" ht="18.75" customHeight="1">
      <c r="B14" s="269"/>
      <c r="C14" s="211" t="s">
        <v>143</v>
      </c>
      <c r="D14" s="13">
        <v>105</v>
      </c>
      <c r="E14" s="70">
        <v>15.765765765765765</v>
      </c>
      <c r="F14" s="27">
        <v>62</v>
      </c>
      <c r="G14" s="78">
        <v>59.04761904761905</v>
      </c>
      <c r="H14" s="25">
        <v>23</v>
      </c>
      <c r="I14" s="78">
        <v>21.904761904761905</v>
      </c>
      <c r="J14" s="25">
        <v>12</v>
      </c>
      <c r="K14" s="78">
        <v>11.428571428571429</v>
      </c>
      <c r="L14" s="25">
        <v>17</v>
      </c>
      <c r="M14" s="78">
        <v>16.19047619047619</v>
      </c>
      <c r="N14" s="25">
        <v>8</v>
      </c>
      <c r="O14" s="71">
        <v>7.619047619047619</v>
      </c>
      <c r="P14" s="205"/>
    </row>
    <row r="15" spans="2:16" ht="18.75" customHeight="1">
      <c r="B15" s="269"/>
      <c r="C15" s="211" t="s">
        <v>144</v>
      </c>
      <c r="D15" s="13">
        <v>27</v>
      </c>
      <c r="E15" s="70">
        <v>4.054054054054054</v>
      </c>
      <c r="F15" s="27">
        <v>24</v>
      </c>
      <c r="G15" s="78">
        <v>88.88888888888889</v>
      </c>
      <c r="H15" s="25">
        <v>7</v>
      </c>
      <c r="I15" s="78">
        <v>25.925925925925927</v>
      </c>
      <c r="J15" s="25">
        <v>7</v>
      </c>
      <c r="K15" s="78">
        <v>25.925925925925927</v>
      </c>
      <c r="L15" s="25">
        <v>2</v>
      </c>
      <c r="M15" s="78">
        <v>7.407407407407407</v>
      </c>
      <c r="N15" s="25">
        <v>1</v>
      </c>
      <c r="O15" s="71">
        <v>3.7037037037037037</v>
      </c>
      <c r="P15" s="205"/>
    </row>
    <row r="16" spans="2:16" ht="18.75" customHeight="1">
      <c r="B16" s="269"/>
      <c r="C16" s="212" t="s">
        <v>145</v>
      </c>
      <c r="D16" s="13">
        <v>6</v>
      </c>
      <c r="E16" s="70">
        <v>0.9009009009009009</v>
      </c>
      <c r="F16" s="27">
        <v>5</v>
      </c>
      <c r="G16" s="78">
        <v>83.33333333333333</v>
      </c>
      <c r="H16" s="25">
        <v>2</v>
      </c>
      <c r="I16" s="78">
        <v>33.333333333333336</v>
      </c>
      <c r="J16" s="25">
        <v>0</v>
      </c>
      <c r="K16" s="78">
        <v>0</v>
      </c>
      <c r="L16" s="25">
        <v>1</v>
      </c>
      <c r="M16" s="78">
        <v>16.666666666666668</v>
      </c>
      <c r="N16" s="25">
        <v>0</v>
      </c>
      <c r="O16" s="71">
        <v>0</v>
      </c>
      <c r="P16" s="205"/>
    </row>
    <row r="17" spans="2:16" ht="18.75" customHeight="1">
      <c r="B17" s="270"/>
      <c r="C17" s="212" t="s">
        <v>139</v>
      </c>
      <c r="D17" s="13">
        <v>14</v>
      </c>
      <c r="E17" s="70">
        <v>2.1021021021021022</v>
      </c>
      <c r="F17" s="27">
        <v>10</v>
      </c>
      <c r="G17" s="78">
        <v>71.42857142857143</v>
      </c>
      <c r="H17" s="25">
        <v>7</v>
      </c>
      <c r="I17" s="78">
        <v>50</v>
      </c>
      <c r="J17" s="25">
        <v>4</v>
      </c>
      <c r="K17" s="78">
        <v>28.571428571428573</v>
      </c>
      <c r="L17" s="25">
        <v>1</v>
      </c>
      <c r="M17" s="78">
        <v>7.142857142857143</v>
      </c>
      <c r="N17" s="25">
        <v>1</v>
      </c>
      <c r="O17" s="71">
        <v>7.142857142857143</v>
      </c>
      <c r="P17" s="205"/>
    </row>
    <row r="18" spans="2:16" ht="18.75" customHeight="1">
      <c r="B18" s="270"/>
      <c r="C18" s="212" t="s">
        <v>140</v>
      </c>
      <c r="D18" s="13">
        <v>45</v>
      </c>
      <c r="E18" s="70">
        <v>6.756756756756757</v>
      </c>
      <c r="F18" s="27">
        <v>27</v>
      </c>
      <c r="G18" s="78">
        <v>60</v>
      </c>
      <c r="H18" s="25">
        <v>4</v>
      </c>
      <c r="I18" s="78">
        <v>8.88888888888889</v>
      </c>
      <c r="J18" s="25">
        <v>1</v>
      </c>
      <c r="K18" s="78">
        <v>2.2222222222222223</v>
      </c>
      <c r="L18" s="25">
        <v>5</v>
      </c>
      <c r="M18" s="78">
        <v>11.11111111111111</v>
      </c>
      <c r="N18" s="25">
        <v>6</v>
      </c>
      <c r="O18" s="71">
        <v>13.333333333333334</v>
      </c>
      <c r="P18" s="205"/>
    </row>
    <row r="19" spans="2:16" ht="18.75" customHeight="1">
      <c r="B19" s="270"/>
      <c r="C19" s="212" t="s">
        <v>141</v>
      </c>
      <c r="D19" s="13">
        <v>8</v>
      </c>
      <c r="E19" s="70">
        <v>1.2012012012012012</v>
      </c>
      <c r="F19" s="27">
        <v>4</v>
      </c>
      <c r="G19" s="78">
        <v>50</v>
      </c>
      <c r="H19" s="25">
        <v>1</v>
      </c>
      <c r="I19" s="78">
        <v>12.5</v>
      </c>
      <c r="J19" s="25">
        <v>0</v>
      </c>
      <c r="K19" s="78">
        <v>0</v>
      </c>
      <c r="L19" s="25">
        <v>2</v>
      </c>
      <c r="M19" s="78">
        <v>25</v>
      </c>
      <c r="N19" s="25">
        <v>1</v>
      </c>
      <c r="O19" s="71">
        <v>12.5</v>
      </c>
      <c r="P19" s="205"/>
    </row>
    <row r="20" spans="2:16" ht="18.75" customHeight="1">
      <c r="B20" s="270"/>
      <c r="C20" s="224" t="s">
        <v>146</v>
      </c>
      <c r="D20" s="13">
        <v>26</v>
      </c>
      <c r="E20" s="70">
        <v>3.903903903903904</v>
      </c>
      <c r="F20" s="27">
        <v>17</v>
      </c>
      <c r="G20" s="78">
        <v>65.38461538461539</v>
      </c>
      <c r="H20" s="25">
        <v>5</v>
      </c>
      <c r="I20" s="78">
        <v>19.23076923076923</v>
      </c>
      <c r="J20" s="25">
        <v>1</v>
      </c>
      <c r="K20" s="78">
        <v>3.8461538461538463</v>
      </c>
      <c r="L20" s="25">
        <v>3</v>
      </c>
      <c r="M20" s="78">
        <v>11.538461538461538</v>
      </c>
      <c r="N20" s="25">
        <v>1</v>
      </c>
      <c r="O20" s="71">
        <v>3.8461538461538463</v>
      </c>
      <c r="P20" s="205"/>
    </row>
    <row r="21" spans="2:16" ht="18.75" customHeight="1">
      <c r="B21" s="270"/>
      <c r="C21" s="83" t="s">
        <v>48</v>
      </c>
      <c r="D21" s="13">
        <v>74</v>
      </c>
      <c r="E21" s="70">
        <v>11.11111111111111</v>
      </c>
      <c r="F21" s="27">
        <v>48</v>
      </c>
      <c r="G21" s="78">
        <v>64.86486486486487</v>
      </c>
      <c r="H21" s="25">
        <v>25</v>
      </c>
      <c r="I21" s="78">
        <v>33.78378378378378</v>
      </c>
      <c r="J21" s="25">
        <v>15</v>
      </c>
      <c r="K21" s="78">
        <v>20.27027027027027</v>
      </c>
      <c r="L21" s="25">
        <v>13</v>
      </c>
      <c r="M21" s="78">
        <v>17.56756756756757</v>
      </c>
      <c r="N21" s="25">
        <v>3</v>
      </c>
      <c r="O21" s="71">
        <v>4.054054054054054</v>
      </c>
      <c r="P21" s="205"/>
    </row>
    <row r="22" spans="2:16" ht="18.75" customHeight="1">
      <c r="B22" s="270"/>
      <c r="C22" s="83" t="s">
        <v>49</v>
      </c>
      <c r="D22" s="13">
        <v>56</v>
      </c>
      <c r="E22" s="70">
        <v>8.408408408408409</v>
      </c>
      <c r="F22" s="27">
        <v>33</v>
      </c>
      <c r="G22" s="78">
        <v>58.92857142857143</v>
      </c>
      <c r="H22" s="25">
        <v>8</v>
      </c>
      <c r="I22" s="78">
        <v>14.285714285714286</v>
      </c>
      <c r="J22" s="25">
        <v>5</v>
      </c>
      <c r="K22" s="78">
        <v>8.928571428571429</v>
      </c>
      <c r="L22" s="25">
        <v>8</v>
      </c>
      <c r="M22" s="78">
        <v>14.285714285714286</v>
      </c>
      <c r="N22" s="25">
        <v>2</v>
      </c>
      <c r="O22" s="71">
        <v>3.5714285714285716</v>
      </c>
      <c r="P22" s="205"/>
    </row>
    <row r="23" spans="2:16" ht="18.75" customHeight="1">
      <c r="B23" s="270"/>
      <c r="C23" s="213" t="s">
        <v>50</v>
      </c>
      <c r="D23" s="35">
        <v>49</v>
      </c>
      <c r="E23" s="72">
        <v>7.357357357357357</v>
      </c>
      <c r="F23" s="16">
        <v>35</v>
      </c>
      <c r="G23" s="79">
        <v>71.42857142857143</v>
      </c>
      <c r="H23" s="15">
        <v>12</v>
      </c>
      <c r="I23" s="79">
        <v>24.489795918367346</v>
      </c>
      <c r="J23" s="15">
        <v>6</v>
      </c>
      <c r="K23" s="79">
        <v>12.244897959183673</v>
      </c>
      <c r="L23" s="15">
        <v>3</v>
      </c>
      <c r="M23" s="79">
        <v>6.122448979591836</v>
      </c>
      <c r="N23" s="15">
        <v>2</v>
      </c>
      <c r="O23" s="73">
        <v>4.081632653061225</v>
      </c>
      <c r="P23" s="205"/>
    </row>
    <row r="24" spans="2:16" ht="18.75" customHeight="1">
      <c r="B24" s="49" t="s">
        <v>2</v>
      </c>
      <c r="C24" s="215" t="s">
        <v>147</v>
      </c>
      <c r="D24" s="13">
        <v>220</v>
      </c>
      <c r="E24" s="70">
        <v>33.033033033033036</v>
      </c>
      <c r="F24" s="27">
        <v>92</v>
      </c>
      <c r="G24" s="78">
        <v>41.81818181818182</v>
      </c>
      <c r="H24" s="25">
        <v>32</v>
      </c>
      <c r="I24" s="78">
        <v>14.545454545454545</v>
      </c>
      <c r="J24" s="25">
        <v>7</v>
      </c>
      <c r="K24" s="78">
        <v>3.1818181818181817</v>
      </c>
      <c r="L24" s="25">
        <v>66</v>
      </c>
      <c r="M24" s="78">
        <v>30</v>
      </c>
      <c r="N24" s="25">
        <v>23</v>
      </c>
      <c r="O24" s="71">
        <v>10.454545454545455</v>
      </c>
      <c r="P24" s="205"/>
    </row>
    <row r="25" spans="2:16" ht="18.75" customHeight="1">
      <c r="B25" s="44" t="s">
        <v>3</v>
      </c>
      <c r="C25" s="215" t="s">
        <v>148</v>
      </c>
      <c r="D25" s="13">
        <v>169</v>
      </c>
      <c r="E25" s="70">
        <v>25.375375375375377</v>
      </c>
      <c r="F25" s="27">
        <v>103</v>
      </c>
      <c r="G25" s="78">
        <v>60.946745562130175</v>
      </c>
      <c r="H25" s="25">
        <v>41</v>
      </c>
      <c r="I25" s="78">
        <v>24.2603550295858</v>
      </c>
      <c r="J25" s="25">
        <v>18</v>
      </c>
      <c r="K25" s="78">
        <v>10.650887573964496</v>
      </c>
      <c r="L25" s="25">
        <v>24</v>
      </c>
      <c r="M25" s="78">
        <v>14.201183431952662</v>
      </c>
      <c r="N25" s="25">
        <v>7</v>
      </c>
      <c r="O25" s="71">
        <v>4.1420118343195265</v>
      </c>
      <c r="P25" s="205"/>
    </row>
    <row r="26" spans="2:16" ht="18.75" customHeight="1">
      <c r="B26" s="44" t="s">
        <v>4</v>
      </c>
      <c r="C26" s="215" t="s">
        <v>5</v>
      </c>
      <c r="D26" s="13">
        <v>100</v>
      </c>
      <c r="E26" s="70">
        <v>15.015015015015015</v>
      </c>
      <c r="F26" s="27">
        <v>75</v>
      </c>
      <c r="G26" s="78">
        <v>75</v>
      </c>
      <c r="H26" s="25">
        <v>28</v>
      </c>
      <c r="I26" s="78">
        <v>28</v>
      </c>
      <c r="J26" s="25">
        <v>16</v>
      </c>
      <c r="K26" s="78">
        <v>16</v>
      </c>
      <c r="L26" s="25">
        <v>8</v>
      </c>
      <c r="M26" s="78">
        <v>8</v>
      </c>
      <c r="N26" s="25">
        <v>5</v>
      </c>
      <c r="O26" s="71">
        <v>5</v>
      </c>
      <c r="P26" s="205"/>
    </row>
    <row r="27" spans="2:16" ht="18.75" customHeight="1">
      <c r="B27" s="43" t="s">
        <v>6</v>
      </c>
      <c r="C27" s="216" t="s">
        <v>7</v>
      </c>
      <c r="D27" s="13">
        <v>177</v>
      </c>
      <c r="E27" s="70">
        <v>26.576576576576578</v>
      </c>
      <c r="F27" s="27">
        <v>142</v>
      </c>
      <c r="G27" s="78">
        <v>80.22598870056497</v>
      </c>
      <c r="H27" s="25">
        <v>46</v>
      </c>
      <c r="I27" s="78">
        <v>25.98870056497175</v>
      </c>
      <c r="J27" s="25">
        <v>24</v>
      </c>
      <c r="K27" s="78">
        <v>13.559322033898304</v>
      </c>
      <c r="L27" s="25">
        <v>9</v>
      </c>
      <c r="M27" s="78">
        <v>5.084745762711864</v>
      </c>
      <c r="N27" s="25">
        <v>4</v>
      </c>
      <c r="O27" s="71">
        <v>2.2598870056497176</v>
      </c>
      <c r="P27" s="205"/>
    </row>
    <row r="28" spans="2:16" ht="18.75" customHeight="1">
      <c r="B28" s="266" t="s">
        <v>53</v>
      </c>
      <c r="C28" s="84" t="s">
        <v>8</v>
      </c>
      <c r="D28" s="36">
        <v>500</v>
      </c>
      <c r="E28" s="74">
        <v>75.07507507507508</v>
      </c>
      <c r="F28" s="22">
        <v>290</v>
      </c>
      <c r="G28" s="80">
        <v>58</v>
      </c>
      <c r="H28" s="20">
        <v>104</v>
      </c>
      <c r="I28" s="80">
        <v>20.8</v>
      </c>
      <c r="J28" s="20">
        <v>45</v>
      </c>
      <c r="K28" s="80">
        <v>9</v>
      </c>
      <c r="L28" s="20">
        <v>94</v>
      </c>
      <c r="M28" s="80">
        <v>18.8</v>
      </c>
      <c r="N28" s="20">
        <v>33</v>
      </c>
      <c r="O28" s="75">
        <v>6.6</v>
      </c>
      <c r="P28" s="205"/>
    </row>
    <row r="29" spans="2:16" ht="18.75" customHeight="1">
      <c r="B29" s="267"/>
      <c r="C29" s="85" t="s">
        <v>9</v>
      </c>
      <c r="D29" s="35">
        <v>166</v>
      </c>
      <c r="E29" s="72">
        <v>24.924924924924923</v>
      </c>
      <c r="F29" s="16">
        <v>122</v>
      </c>
      <c r="G29" s="79">
        <v>73.49397590361446</v>
      </c>
      <c r="H29" s="15">
        <v>43</v>
      </c>
      <c r="I29" s="79">
        <v>25.903614457831324</v>
      </c>
      <c r="J29" s="15">
        <v>20</v>
      </c>
      <c r="K29" s="79">
        <v>12.048192771084338</v>
      </c>
      <c r="L29" s="15">
        <v>13</v>
      </c>
      <c r="M29" s="79">
        <v>7.831325301204819</v>
      </c>
      <c r="N29" s="15">
        <v>6</v>
      </c>
      <c r="O29" s="73">
        <v>3.6144578313253013</v>
      </c>
      <c r="P29" s="205"/>
    </row>
    <row r="30" spans="2:16" ht="18.75" customHeight="1">
      <c r="B30" s="1" t="s">
        <v>13</v>
      </c>
      <c r="C30" s="84" t="s">
        <v>10</v>
      </c>
      <c r="D30" s="13">
        <v>135</v>
      </c>
      <c r="E30" s="70">
        <v>20.27027027027027</v>
      </c>
      <c r="F30" s="27">
        <v>110</v>
      </c>
      <c r="G30" s="78">
        <v>81.48148148148148</v>
      </c>
      <c r="H30" s="25">
        <v>28</v>
      </c>
      <c r="I30" s="78">
        <v>20.74074074074074</v>
      </c>
      <c r="J30" s="25">
        <v>14</v>
      </c>
      <c r="K30" s="78">
        <v>10.37037037037037</v>
      </c>
      <c r="L30" s="25">
        <v>2</v>
      </c>
      <c r="M30" s="78">
        <v>1.4814814814814814</v>
      </c>
      <c r="N30" s="25">
        <v>5</v>
      </c>
      <c r="O30" s="71">
        <v>3.7037037037037037</v>
      </c>
      <c r="P30" s="205"/>
    </row>
    <row r="31" spans="2:16" ht="18.75" customHeight="1" thickBot="1">
      <c r="B31" s="2" t="s">
        <v>14</v>
      </c>
      <c r="C31" s="86" t="s">
        <v>11</v>
      </c>
      <c r="D31" s="37">
        <v>531</v>
      </c>
      <c r="E31" s="76">
        <v>79.72972972972973</v>
      </c>
      <c r="F31" s="32">
        <v>302</v>
      </c>
      <c r="G31" s="81">
        <v>56.87382297551789</v>
      </c>
      <c r="H31" s="30">
        <v>119</v>
      </c>
      <c r="I31" s="81">
        <v>22.4105461393597</v>
      </c>
      <c r="J31" s="30">
        <v>51</v>
      </c>
      <c r="K31" s="81">
        <v>9.6045197740113</v>
      </c>
      <c r="L31" s="30">
        <v>105</v>
      </c>
      <c r="M31" s="81">
        <v>19.774011299435028</v>
      </c>
      <c r="N31" s="30">
        <v>34</v>
      </c>
      <c r="O31" s="77">
        <v>6.4030131826742</v>
      </c>
      <c r="P31" s="205"/>
    </row>
  </sheetData>
  <sheetProtection/>
  <mergeCells count="18">
    <mergeCell ref="B10:B23"/>
    <mergeCell ref="B28:B29"/>
    <mergeCell ref="L5:M6"/>
    <mergeCell ref="F5:G6"/>
    <mergeCell ref="H5:I6"/>
    <mergeCell ref="J5:K6"/>
    <mergeCell ref="B4:C8"/>
    <mergeCell ref="B9:C9"/>
    <mergeCell ref="F4:O4"/>
    <mergeCell ref="M7:M8"/>
    <mergeCell ref="N3:O3"/>
    <mergeCell ref="D4:E6"/>
    <mergeCell ref="O7:O8"/>
    <mergeCell ref="E7:E8"/>
    <mergeCell ref="G7:G8"/>
    <mergeCell ref="I7:I8"/>
    <mergeCell ref="K7:K8"/>
    <mergeCell ref="N5:O6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300" verticalDpi="300" orientation="landscape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H31"/>
  <sheetViews>
    <sheetView zoomScale="75" zoomScaleNormal="75" zoomScalePageLayoutView="0" workbookViewId="0" topLeftCell="A1">
      <selection activeCell="C10" sqref="C10"/>
    </sheetView>
  </sheetViews>
  <sheetFormatPr defaultColWidth="9.00390625" defaultRowHeight="16.5" customHeight="1"/>
  <cols>
    <col min="1" max="1" width="9.00390625" style="145" customWidth="1"/>
    <col min="2" max="2" width="4.875" style="145" customWidth="1"/>
    <col min="3" max="3" width="15.375" style="145" customWidth="1"/>
    <col min="4" max="33" width="6.00390625" style="145" customWidth="1"/>
    <col min="34" max="16384" width="9.00390625" style="145" customWidth="1"/>
  </cols>
  <sheetData>
    <row r="1" ht="16.5" customHeight="1">
      <c r="B1" s="146" t="s">
        <v>124</v>
      </c>
    </row>
    <row r="2" spans="31:33" ht="16.5" customHeight="1" thickBot="1">
      <c r="AE2" s="317" t="s">
        <v>46</v>
      </c>
      <c r="AF2" s="360"/>
      <c r="AG2" s="360"/>
    </row>
    <row r="3" spans="2:34" ht="16.5" customHeight="1">
      <c r="B3" s="429" t="s">
        <v>61</v>
      </c>
      <c r="C3" s="430"/>
      <c r="D3" s="435" t="s">
        <v>19</v>
      </c>
      <c r="E3" s="436"/>
      <c r="F3" s="441" t="s">
        <v>72</v>
      </c>
      <c r="G3" s="413"/>
      <c r="H3" s="412" t="s">
        <v>73</v>
      </c>
      <c r="I3" s="413"/>
      <c r="J3" s="412" t="s">
        <v>74</v>
      </c>
      <c r="K3" s="413"/>
      <c r="L3" s="412" t="s">
        <v>75</v>
      </c>
      <c r="M3" s="413"/>
      <c r="N3" s="412" t="s">
        <v>76</v>
      </c>
      <c r="O3" s="413"/>
      <c r="P3" s="412" t="s">
        <v>77</v>
      </c>
      <c r="Q3" s="413"/>
      <c r="R3" s="416" t="s">
        <v>78</v>
      </c>
      <c r="S3" s="417"/>
      <c r="T3" s="416" t="s">
        <v>86</v>
      </c>
      <c r="U3" s="417"/>
      <c r="V3" s="416" t="s">
        <v>79</v>
      </c>
      <c r="W3" s="417"/>
      <c r="X3" s="416" t="s">
        <v>80</v>
      </c>
      <c r="Y3" s="417"/>
      <c r="Z3" s="416" t="s">
        <v>81</v>
      </c>
      <c r="AA3" s="417"/>
      <c r="AB3" s="412" t="s">
        <v>82</v>
      </c>
      <c r="AC3" s="413"/>
      <c r="AD3" s="422" t="s">
        <v>130</v>
      </c>
      <c r="AE3" s="423"/>
      <c r="AF3" s="412" t="s">
        <v>50</v>
      </c>
      <c r="AG3" s="446"/>
      <c r="AH3" s="206"/>
    </row>
    <row r="4" spans="2:34" ht="16.5" customHeight="1">
      <c r="B4" s="431"/>
      <c r="C4" s="432"/>
      <c r="D4" s="437"/>
      <c r="E4" s="438"/>
      <c r="F4" s="442"/>
      <c r="G4" s="414"/>
      <c r="H4" s="414"/>
      <c r="I4" s="414"/>
      <c r="J4" s="414" t="s">
        <v>35</v>
      </c>
      <c r="K4" s="414"/>
      <c r="L4" s="414" t="s">
        <v>36</v>
      </c>
      <c r="M4" s="414"/>
      <c r="N4" s="414" t="s">
        <v>37</v>
      </c>
      <c r="O4" s="414"/>
      <c r="P4" s="414" t="s">
        <v>38</v>
      </c>
      <c r="Q4" s="414"/>
      <c r="R4" s="418"/>
      <c r="S4" s="419"/>
      <c r="T4" s="418"/>
      <c r="U4" s="419"/>
      <c r="V4" s="418"/>
      <c r="W4" s="419"/>
      <c r="X4" s="418"/>
      <c r="Y4" s="419"/>
      <c r="Z4" s="418"/>
      <c r="AA4" s="419"/>
      <c r="AB4" s="414" t="s">
        <v>54</v>
      </c>
      <c r="AC4" s="414"/>
      <c r="AD4" s="424" t="s">
        <v>54</v>
      </c>
      <c r="AE4" s="425"/>
      <c r="AF4" s="447"/>
      <c r="AG4" s="448"/>
      <c r="AH4" s="206"/>
    </row>
    <row r="5" spans="2:34" ht="16.5" customHeight="1">
      <c r="B5" s="431"/>
      <c r="C5" s="432"/>
      <c r="D5" s="437"/>
      <c r="E5" s="438"/>
      <c r="F5" s="442"/>
      <c r="G5" s="414"/>
      <c r="H5" s="414"/>
      <c r="I5" s="414"/>
      <c r="J5" s="414"/>
      <c r="K5" s="414"/>
      <c r="L5" s="414"/>
      <c r="M5" s="414"/>
      <c r="N5" s="414"/>
      <c r="O5" s="414"/>
      <c r="P5" s="414"/>
      <c r="Q5" s="414"/>
      <c r="R5" s="418"/>
      <c r="S5" s="419"/>
      <c r="T5" s="418"/>
      <c r="U5" s="419"/>
      <c r="V5" s="418"/>
      <c r="W5" s="419"/>
      <c r="X5" s="418"/>
      <c r="Y5" s="419"/>
      <c r="Z5" s="418"/>
      <c r="AA5" s="419"/>
      <c r="AB5" s="414"/>
      <c r="AC5" s="414"/>
      <c r="AD5" s="424"/>
      <c r="AE5" s="425"/>
      <c r="AF5" s="447"/>
      <c r="AG5" s="448"/>
      <c r="AH5" s="206"/>
    </row>
    <row r="6" spans="2:34" ht="16.5" customHeight="1">
      <c r="B6" s="431"/>
      <c r="C6" s="432"/>
      <c r="D6" s="439"/>
      <c r="E6" s="440"/>
      <c r="F6" s="443"/>
      <c r="G6" s="415"/>
      <c r="H6" s="415"/>
      <c r="I6" s="415"/>
      <c r="J6" s="415"/>
      <c r="K6" s="415"/>
      <c r="L6" s="415"/>
      <c r="M6" s="415"/>
      <c r="N6" s="415"/>
      <c r="O6" s="415"/>
      <c r="P6" s="415"/>
      <c r="Q6" s="415"/>
      <c r="R6" s="420"/>
      <c r="S6" s="421"/>
      <c r="T6" s="420"/>
      <c r="U6" s="421"/>
      <c r="V6" s="420"/>
      <c r="W6" s="421"/>
      <c r="X6" s="420"/>
      <c r="Y6" s="421"/>
      <c r="Z6" s="420"/>
      <c r="AA6" s="421"/>
      <c r="AB6" s="415"/>
      <c r="AC6" s="415"/>
      <c r="AD6" s="426"/>
      <c r="AE6" s="427"/>
      <c r="AF6" s="449"/>
      <c r="AG6" s="450"/>
      <c r="AH6" s="206"/>
    </row>
    <row r="7" spans="2:34" ht="16.5" customHeight="1">
      <c r="B7" s="431"/>
      <c r="C7" s="432"/>
      <c r="D7" s="170" t="s">
        <v>17</v>
      </c>
      <c r="E7" s="444" t="s">
        <v>16</v>
      </c>
      <c r="F7" s="180" t="s">
        <v>17</v>
      </c>
      <c r="G7" s="410" t="s">
        <v>16</v>
      </c>
      <c r="H7" s="172" t="s">
        <v>17</v>
      </c>
      <c r="I7" s="410" t="s">
        <v>16</v>
      </c>
      <c r="J7" s="171" t="s">
        <v>17</v>
      </c>
      <c r="K7" s="410" t="s">
        <v>16</v>
      </c>
      <c r="L7" s="170" t="s">
        <v>17</v>
      </c>
      <c r="M7" s="410" t="s">
        <v>16</v>
      </c>
      <c r="N7" s="170" t="s">
        <v>17</v>
      </c>
      <c r="O7" s="410" t="s">
        <v>16</v>
      </c>
      <c r="P7" s="170" t="s">
        <v>17</v>
      </c>
      <c r="Q7" s="410" t="s">
        <v>16</v>
      </c>
      <c r="R7" s="171" t="s">
        <v>17</v>
      </c>
      <c r="S7" s="410" t="s">
        <v>16</v>
      </c>
      <c r="T7" s="171" t="s">
        <v>17</v>
      </c>
      <c r="U7" s="410" t="s">
        <v>16</v>
      </c>
      <c r="V7" s="171" t="s">
        <v>17</v>
      </c>
      <c r="W7" s="410" t="s">
        <v>16</v>
      </c>
      <c r="X7" s="171" t="s">
        <v>17</v>
      </c>
      <c r="Y7" s="410" t="s">
        <v>16</v>
      </c>
      <c r="Z7" s="171" t="s">
        <v>17</v>
      </c>
      <c r="AA7" s="410" t="s">
        <v>16</v>
      </c>
      <c r="AB7" s="170" t="s">
        <v>17</v>
      </c>
      <c r="AC7" s="410" t="s">
        <v>16</v>
      </c>
      <c r="AD7" s="170" t="s">
        <v>17</v>
      </c>
      <c r="AE7" s="451" t="s">
        <v>16</v>
      </c>
      <c r="AF7" s="170" t="s">
        <v>17</v>
      </c>
      <c r="AG7" s="453" t="s">
        <v>16</v>
      </c>
      <c r="AH7" s="206"/>
    </row>
    <row r="8" spans="2:34" ht="16.5" customHeight="1" thickBot="1">
      <c r="B8" s="433"/>
      <c r="C8" s="434"/>
      <c r="D8" s="173" t="s">
        <v>18</v>
      </c>
      <c r="E8" s="445"/>
      <c r="F8" s="181" t="s">
        <v>18</v>
      </c>
      <c r="G8" s="428"/>
      <c r="H8" s="173" t="s">
        <v>18</v>
      </c>
      <c r="I8" s="428"/>
      <c r="J8" s="174" t="s">
        <v>18</v>
      </c>
      <c r="K8" s="428"/>
      <c r="L8" s="173" t="s">
        <v>18</v>
      </c>
      <c r="M8" s="428"/>
      <c r="N8" s="173" t="s">
        <v>18</v>
      </c>
      <c r="O8" s="428"/>
      <c r="P8" s="173" t="s">
        <v>18</v>
      </c>
      <c r="Q8" s="428"/>
      <c r="R8" s="174" t="s">
        <v>18</v>
      </c>
      <c r="S8" s="411"/>
      <c r="T8" s="174" t="s">
        <v>18</v>
      </c>
      <c r="U8" s="411"/>
      <c r="V8" s="174" t="s">
        <v>18</v>
      </c>
      <c r="W8" s="411"/>
      <c r="X8" s="174" t="s">
        <v>18</v>
      </c>
      <c r="Y8" s="411"/>
      <c r="Z8" s="174" t="s">
        <v>18</v>
      </c>
      <c r="AA8" s="411"/>
      <c r="AB8" s="173" t="s">
        <v>18</v>
      </c>
      <c r="AC8" s="428"/>
      <c r="AD8" s="173" t="s">
        <v>18</v>
      </c>
      <c r="AE8" s="452"/>
      <c r="AF8" s="173" t="s">
        <v>18</v>
      </c>
      <c r="AG8" s="454"/>
      <c r="AH8" s="206"/>
    </row>
    <row r="9" spans="2:34" ht="24.75" customHeight="1" thickTop="1">
      <c r="B9" s="272" t="s">
        <v>12</v>
      </c>
      <c r="C9" s="273"/>
      <c r="D9" s="175">
        <v>666</v>
      </c>
      <c r="E9" s="156">
        <v>100</v>
      </c>
      <c r="F9" s="155">
        <v>145</v>
      </c>
      <c r="G9" s="176">
        <v>21.77177177177177</v>
      </c>
      <c r="H9" s="155">
        <v>83</v>
      </c>
      <c r="I9" s="157">
        <v>12.462462462462462</v>
      </c>
      <c r="J9" s="158">
        <v>374</v>
      </c>
      <c r="K9" s="176">
        <v>56.15615615615616</v>
      </c>
      <c r="L9" s="155">
        <v>52</v>
      </c>
      <c r="M9" s="176">
        <v>7.807807807807808</v>
      </c>
      <c r="N9" s="158">
        <v>266</v>
      </c>
      <c r="O9" s="176">
        <v>39.93993993993994</v>
      </c>
      <c r="P9" s="158">
        <v>298</v>
      </c>
      <c r="Q9" s="157">
        <v>44.74474474474474</v>
      </c>
      <c r="R9" s="158">
        <v>68</v>
      </c>
      <c r="S9" s="176">
        <v>10.21021021021021</v>
      </c>
      <c r="T9" s="189">
        <v>332</v>
      </c>
      <c r="U9" s="176">
        <v>49.849849849849846</v>
      </c>
      <c r="V9" s="189">
        <v>13</v>
      </c>
      <c r="W9" s="176">
        <v>1.951951951951952</v>
      </c>
      <c r="X9" s="189">
        <v>8</v>
      </c>
      <c r="Y9" s="176">
        <v>1.2012012012012012</v>
      </c>
      <c r="Z9" s="189">
        <v>5</v>
      </c>
      <c r="AA9" s="176">
        <v>0.7507507507507507</v>
      </c>
      <c r="AB9" s="155">
        <v>0</v>
      </c>
      <c r="AC9" s="176">
        <v>0</v>
      </c>
      <c r="AD9" s="155">
        <v>261</v>
      </c>
      <c r="AE9" s="217">
        <v>39.189189189189186</v>
      </c>
      <c r="AF9" s="158">
        <v>15</v>
      </c>
      <c r="AG9" s="185">
        <v>2.2522522522522523</v>
      </c>
      <c r="AH9" s="206"/>
    </row>
    <row r="10" spans="2:34" ht="24.75" customHeight="1">
      <c r="B10" s="268" t="s">
        <v>15</v>
      </c>
      <c r="C10" s="82" t="s">
        <v>0</v>
      </c>
      <c r="D10" s="182">
        <v>95</v>
      </c>
      <c r="E10" s="152">
        <v>14.264264264264265</v>
      </c>
      <c r="F10" s="151">
        <v>11</v>
      </c>
      <c r="G10" s="177">
        <v>11.578947368421053</v>
      </c>
      <c r="H10" s="151">
        <v>12</v>
      </c>
      <c r="I10" s="153">
        <v>12.631578947368421</v>
      </c>
      <c r="J10" s="154">
        <v>42</v>
      </c>
      <c r="K10" s="177">
        <v>44.21052631578947</v>
      </c>
      <c r="L10" s="151">
        <v>4</v>
      </c>
      <c r="M10" s="177">
        <v>4.2105263157894735</v>
      </c>
      <c r="N10" s="154">
        <v>35</v>
      </c>
      <c r="O10" s="177">
        <v>36.8421052631579</v>
      </c>
      <c r="P10" s="154">
        <v>44</v>
      </c>
      <c r="Q10" s="153">
        <v>46.31578947368421</v>
      </c>
      <c r="R10" s="154">
        <v>7</v>
      </c>
      <c r="S10" s="177">
        <v>7.368421052631579</v>
      </c>
      <c r="T10" s="190">
        <v>42</v>
      </c>
      <c r="U10" s="177">
        <v>44.21052631578947</v>
      </c>
      <c r="V10" s="190">
        <v>0</v>
      </c>
      <c r="W10" s="177">
        <v>0</v>
      </c>
      <c r="X10" s="190">
        <v>0</v>
      </c>
      <c r="Y10" s="177">
        <v>0</v>
      </c>
      <c r="Z10" s="190">
        <v>0</v>
      </c>
      <c r="AA10" s="177">
        <v>0</v>
      </c>
      <c r="AB10" s="151">
        <v>0</v>
      </c>
      <c r="AC10" s="177">
        <v>0</v>
      </c>
      <c r="AD10" s="151">
        <v>30</v>
      </c>
      <c r="AE10" s="218">
        <v>31.57894736842105</v>
      </c>
      <c r="AF10" s="154">
        <v>3</v>
      </c>
      <c r="AG10" s="186">
        <v>3.1578947368421053</v>
      </c>
      <c r="AH10" s="206"/>
    </row>
    <row r="11" spans="2:34" ht="24.75" customHeight="1">
      <c r="B11" s="269"/>
      <c r="C11" s="83" t="s">
        <v>1</v>
      </c>
      <c r="D11" s="183">
        <v>106</v>
      </c>
      <c r="E11" s="148">
        <v>15.915915915915916</v>
      </c>
      <c r="F11" s="147">
        <v>24</v>
      </c>
      <c r="G11" s="178">
        <v>22.641509433962263</v>
      </c>
      <c r="H11" s="147">
        <v>14</v>
      </c>
      <c r="I11" s="149">
        <v>13.20754716981132</v>
      </c>
      <c r="J11" s="150">
        <v>61</v>
      </c>
      <c r="K11" s="178">
        <v>57.54716981132076</v>
      </c>
      <c r="L11" s="147">
        <v>8</v>
      </c>
      <c r="M11" s="178">
        <v>7.547169811320755</v>
      </c>
      <c r="N11" s="150">
        <v>44</v>
      </c>
      <c r="O11" s="178">
        <v>41.509433962264154</v>
      </c>
      <c r="P11" s="150">
        <v>51</v>
      </c>
      <c r="Q11" s="149">
        <v>48.113207547169814</v>
      </c>
      <c r="R11" s="150">
        <v>13</v>
      </c>
      <c r="S11" s="178">
        <v>12.264150943396226</v>
      </c>
      <c r="T11" s="191">
        <v>56</v>
      </c>
      <c r="U11" s="178">
        <v>52.83018867924528</v>
      </c>
      <c r="V11" s="191">
        <v>2</v>
      </c>
      <c r="W11" s="178">
        <v>1.8867924528301887</v>
      </c>
      <c r="X11" s="191">
        <v>0</v>
      </c>
      <c r="Y11" s="178">
        <v>0</v>
      </c>
      <c r="Z11" s="191">
        <v>3</v>
      </c>
      <c r="AA11" s="178">
        <v>2.830188679245283</v>
      </c>
      <c r="AB11" s="147">
        <v>0</v>
      </c>
      <c r="AC11" s="178">
        <v>0</v>
      </c>
      <c r="AD11" s="147">
        <v>40</v>
      </c>
      <c r="AE11" s="219">
        <v>37.735849056603776</v>
      </c>
      <c r="AF11" s="150">
        <v>2</v>
      </c>
      <c r="AG11" s="187">
        <v>1.8867924528301887</v>
      </c>
      <c r="AH11" s="206"/>
    </row>
    <row r="12" spans="2:34" ht="24.75" customHeight="1">
      <c r="B12" s="269"/>
      <c r="C12" s="143" t="s">
        <v>47</v>
      </c>
      <c r="D12" s="183">
        <v>14</v>
      </c>
      <c r="E12" s="148">
        <v>2.1021021021021022</v>
      </c>
      <c r="F12" s="147">
        <v>2</v>
      </c>
      <c r="G12" s="178">
        <v>14.285714285714286</v>
      </c>
      <c r="H12" s="147">
        <v>1</v>
      </c>
      <c r="I12" s="149">
        <v>7.142857142857143</v>
      </c>
      <c r="J12" s="150">
        <v>11</v>
      </c>
      <c r="K12" s="178">
        <v>78.57142857142857</v>
      </c>
      <c r="L12" s="147">
        <v>1</v>
      </c>
      <c r="M12" s="178">
        <v>7.142857142857143</v>
      </c>
      <c r="N12" s="150">
        <v>7</v>
      </c>
      <c r="O12" s="178">
        <v>50</v>
      </c>
      <c r="P12" s="150">
        <v>6</v>
      </c>
      <c r="Q12" s="149">
        <v>42.857142857142854</v>
      </c>
      <c r="R12" s="150">
        <v>1</v>
      </c>
      <c r="S12" s="178">
        <v>7.142857142857143</v>
      </c>
      <c r="T12" s="191">
        <v>7</v>
      </c>
      <c r="U12" s="178">
        <v>50</v>
      </c>
      <c r="V12" s="191">
        <v>0</v>
      </c>
      <c r="W12" s="178">
        <v>0</v>
      </c>
      <c r="X12" s="191">
        <v>0</v>
      </c>
      <c r="Y12" s="178">
        <v>0</v>
      </c>
      <c r="Z12" s="191">
        <v>0</v>
      </c>
      <c r="AA12" s="178">
        <v>0</v>
      </c>
      <c r="AB12" s="147">
        <v>0</v>
      </c>
      <c r="AC12" s="178">
        <v>0</v>
      </c>
      <c r="AD12" s="147">
        <v>6</v>
      </c>
      <c r="AE12" s="219">
        <v>42.857142857142854</v>
      </c>
      <c r="AF12" s="150">
        <v>0</v>
      </c>
      <c r="AG12" s="187">
        <v>0</v>
      </c>
      <c r="AH12" s="206"/>
    </row>
    <row r="13" spans="2:34" ht="24.75" customHeight="1">
      <c r="B13" s="269"/>
      <c r="C13" s="211" t="s">
        <v>142</v>
      </c>
      <c r="D13" s="183">
        <v>41</v>
      </c>
      <c r="E13" s="148">
        <v>6.156156156156156</v>
      </c>
      <c r="F13" s="147">
        <v>4</v>
      </c>
      <c r="G13" s="178">
        <v>9.75609756097561</v>
      </c>
      <c r="H13" s="147">
        <v>6</v>
      </c>
      <c r="I13" s="149">
        <v>14.634146341463415</v>
      </c>
      <c r="J13" s="150">
        <v>26</v>
      </c>
      <c r="K13" s="178">
        <v>63.41463414634146</v>
      </c>
      <c r="L13" s="147">
        <v>6</v>
      </c>
      <c r="M13" s="178">
        <v>14.634146341463415</v>
      </c>
      <c r="N13" s="150">
        <v>19</v>
      </c>
      <c r="O13" s="178">
        <v>46.34146341463415</v>
      </c>
      <c r="P13" s="150">
        <v>19</v>
      </c>
      <c r="Q13" s="149">
        <v>46.34146341463415</v>
      </c>
      <c r="R13" s="150">
        <v>5</v>
      </c>
      <c r="S13" s="178">
        <v>12.195121951219512</v>
      </c>
      <c r="T13" s="191">
        <v>19</v>
      </c>
      <c r="U13" s="178">
        <v>46.34146341463415</v>
      </c>
      <c r="V13" s="191">
        <v>0</v>
      </c>
      <c r="W13" s="178">
        <v>0</v>
      </c>
      <c r="X13" s="191">
        <v>0</v>
      </c>
      <c r="Y13" s="178">
        <v>0</v>
      </c>
      <c r="Z13" s="191">
        <v>0</v>
      </c>
      <c r="AA13" s="178">
        <v>0</v>
      </c>
      <c r="AB13" s="147">
        <v>0</v>
      </c>
      <c r="AC13" s="178">
        <v>0</v>
      </c>
      <c r="AD13" s="147">
        <v>10</v>
      </c>
      <c r="AE13" s="219">
        <v>24.390243902439025</v>
      </c>
      <c r="AF13" s="150">
        <v>0</v>
      </c>
      <c r="AG13" s="187">
        <v>0</v>
      </c>
      <c r="AH13" s="206"/>
    </row>
    <row r="14" spans="2:34" ht="24.75" customHeight="1">
      <c r="B14" s="269"/>
      <c r="C14" s="211" t="s">
        <v>143</v>
      </c>
      <c r="D14" s="183">
        <v>105</v>
      </c>
      <c r="E14" s="148">
        <v>15.765765765765765</v>
      </c>
      <c r="F14" s="147">
        <v>12</v>
      </c>
      <c r="G14" s="178">
        <v>11.428571428571429</v>
      </c>
      <c r="H14" s="147">
        <v>7</v>
      </c>
      <c r="I14" s="149">
        <v>6.666666666666667</v>
      </c>
      <c r="J14" s="150">
        <v>54</v>
      </c>
      <c r="K14" s="178">
        <v>51.42857142857143</v>
      </c>
      <c r="L14" s="147">
        <v>12</v>
      </c>
      <c r="M14" s="178">
        <v>11.428571428571429</v>
      </c>
      <c r="N14" s="150">
        <v>40</v>
      </c>
      <c r="O14" s="178">
        <v>38.095238095238095</v>
      </c>
      <c r="P14" s="150">
        <v>44</v>
      </c>
      <c r="Q14" s="149">
        <v>41.904761904761905</v>
      </c>
      <c r="R14" s="150">
        <v>12</v>
      </c>
      <c r="S14" s="178">
        <v>11.428571428571429</v>
      </c>
      <c r="T14" s="191">
        <v>59</v>
      </c>
      <c r="U14" s="178">
        <v>56.19047619047619</v>
      </c>
      <c r="V14" s="191">
        <v>1</v>
      </c>
      <c r="W14" s="178">
        <v>0.9523809523809523</v>
      </c>
      <c r="X14" s="191">
        <v>2</v>
      </c>
      <c r="Y14" s="178">
        <v>1.9047619047619047</v>
      </c>
      <c r="Z14" s="191">
        <v>1</v>
      </c>
      <c r="AA14" s="178">
        <v>0.9523809523809523</v>
      </c>
      <c r="AB14" s="147">
        <v>0</v>
      </c>
      <c r="AC14" s="178">
        <v>0</v>
      </c>
      <c r="AD14" s="147">
        <v>35</v>
      </c>
      <c r="AE14" s="219">
        <v>33.333333333333336</v>
      </c>
      <c r="AF14" s="150">
        <v>2</v>
      </c>
      <c r="AG14" s="187">
        <v>1.9047619047619047</v>
      </c>
      <c r="AH14" s="206"/>
    </row>
    <row r="15" spans="2:34" ht="24.75" customHeight="1">
      <c r="B15" s="269"/>
      <c r="C15" s="211" t="s">
        <v>144</v>
      </c>
      <c r="D15" s="183">
        <v>27</v>
      </c>
      <c r="E15" s="148">
        <v>4.054054054054054</v>
      </c>
      <c r="F15" s="147">
        <v>10</v>
      </c>
      <c r="G15" s="178">
        <v>37.03703703703704</v>
      </c>
      <c r="H15" s="147">
        <v>7</v>
      </c>
      <c r="I15" s="149">
        <v>25.925925925925927</v>
      </c>
      <c r="J15" s="150">
        <v>21</v>
      </c>
      <c r="K15" s="178">
        <v>77.77777777777777</v>
      </c>
      <c r="L15" s="147">
        <v>3</v>
      </c>
      <c r="M15" s="178">
        <v>11.11111111111111</v>
      </c>
      <c r="N15" s="150">
        <v>15</v>
      </c>
      <c r="O15" s="178">
        <v>55.55555555555556</v>
      </c>
      <c r="P15" s="150">
        <v>19</v>
      </c>
      <c r="Q15" s="149">
        <v>70.37037037037037</v>
      </c>
      <c r="R15" s="150">
        <v>6</v>
      </c>
      <c r="S15" s="178">
        <v>22.22222222222222</v>
      </c>
      <c r="T15" s="191">
        <v>13</v>
      </c>
      <c r="U15" s="178">
        <v>48.148148148148145</v>
      </c>
      <c r="V15" s="191">
        <v>1</v>
      </c>
      <c r="W15" s="178">
        <v>3.7037037037037037</v>
      </c>
      <c r="X15" s="191">
        <v>0</v>
      </c>
      <c r="Y15" s="178">
        <v>0</v>
      </c>
      <c r="Z15" s="191">
        <v>0</v>
      </c>
      <c r="AA15" s="178">
        <v>0</v>
      </c>
      <c r="AB15" s="147">
        <v>0</v>
      </c>
      <c r="AC15" s="178">
        <v>0</v>
      </c>
      <c r="AD15" s="147">
        <v>21</v>
      </c>
      <c r="AE15" s="219">
        <v>77.77777777777777</v>
      </c>
      <c r="AF15" s="150">
        <v>0</v>
      </c>
      <c r="AG15" s="187">
        <v>0</v>
      </c>
      <c r="AH15" s="206"/>
    </row>
    <row r="16" spans="2:34" ht="24.75" customHeight="1">
      <c r="B16" s="269"/>
      <c r="C16" s="212" t="s">
        <v>145</v>
      </c>
      <c r="D16" s="183">
        <v>6</v>
      </c>
      <c r="E16" s="148">
        <v>0.9009009009009009</v>
      </c>
      <c r="F16" s="147">
        <v>2</v>
      </c>
      <c r="G16" s="178">
        <v>33.333333333333336</v>
      </c>
      <c r="H16" s="147">
        <v>0</v>
      </c>
      <c r="I16" s="149">
        <v>0</v>
      </c>
      <c r="J16" s="150">
        <v>3</v>
      </c>
      <c r="K16" s="178">
        <v>50</v>
      </c>
      <c r="L16" s="147">
        <v>0</v>
      </c>
      <c r="M16" s="178">
        <v>0</v>
      </c>
      <c r="N16" s="150">
        <v>2</v>
      </c>
      <c r="O16" s="178">
        <v>33.333333333333336</v>
      </c>
      <c r="P16" s="150">
        <v>5</v>
      </c>
      <c r="Q16" s="149">
        <v>83.33333333333333</v>
      </c>
      <c r="R16" s="150">
        <v>0</v>
      </c>
      <c r="S16" s="178">
        <v>0</v>
      </c>
      <c r="T16" s="191">
        <v>4</v>
      </c>
      <c r="U16" s="178">
        <v>66.66666666666667</v>
      </c>
      <c r="V16" s="191">
        <v>0</v>
      </c>
      <c r="W16" s="178">
        <v>0</v>
      </c>
      <c r="X16" s="191">
        <v>0</v>
      </c>
      <c r="Y16" s="178">
        <v>0</v>
      </c>
      <c r="Z16" s="191">
        <v>0</v>
      </c>
      <c r="AA16" s="178">
        <v>0</v>
      </c>
      <c r="AB16" s="147">
        <v>0</v>
      </c>
      <c r="AC16" s="178">
        <v>0</v>
      </c>
      <c r="AD16" s="147">
        <v>3</v>
      </c>
      <c r="AE16" s="219">
        <v>50</v>
      </c>
      <c r="AF16" s="150">
        <v>0</v>
      </c>
      <c r="AG16" s="187">
        <v>0</v>
      </c>
      <c r="AH16" s="206"/>
    </row>
    <row r="17" spans="2:34" ht="24.75" customHeight="1">
      <c r="B17" s="270"/>
      <c r="C17" s="212" t="s">
        <v>139</v>
      </c>
      <c r="D17" s="183">
        <v>14</v>
      </c>
      <c r="E17" s="148">
        <v>2.1021021021021022</v>
      </c>
      <c r="F17" s="147">
        <v>4</v>
      </c>
      <c r="G17" s="178">
        <v>28.571428571428573</v>
      </c>
      <c r="H17" s="147">
        <v>2</v>
      </c>
      <c r="I17" s="149">
        <v>14.285714285714286</v>
      </c>
      <c r="J17" s="150">
        <v>8</v>
      </c>
      <c r="K17" s="178">
        <v>57.142857142857146</v>
      </c>
      <c r="L17" s="147">
        <v>1</v>
      </c>
      <c r="M17" s="178">
        <v>7.142857142857143</v>
      </c>
      <c r="N17" s="150">
        <v>6</v>
      </c>
      <c r="O17" s="178">
        <v>42.857142857142854</v>
      </c>
      <c r="P17" s="150">
        <v>5</v>
      </c>
      <c r="Q17" s="149">
        <v>35.714285714285715</v>
      </c>
      <c r="R17" s="150">
        <v>1</v>
      </c>
      <c r="S17" s="178">
        <v>7.142857142857143</v>
      </c>
      <c r="T17" s="191">
        <v>9</v>
      </c>
      <c r="U17" s="178">
        <v>64.28571428571429</v>
      </c>
      <c r="V17" s="191">
        <v>0</v>
      </c>
      <c r="W17" s="178">
        <v>0</v>
      </c>
      <c r="X17" s="191">
        <v>0</v>
      </c>
      <c r="Y17" s="178">
        <v>0</v>
      </c>
      <c r="Z17" s="191">
        <v>0</v>
      </c>
      <c r="AA17" s="178">
        <v>0</v>
      </c>
      <c r="AB17" s="147">
        <v>0</v>
      </c>
      <c r="AC17" s="178">
        <v>0</v>
      </c>
      <c r="AD17" s="147">
        <v>8</v>
      </c>
      <c r="AE17" s="219">
        <v>57.142857142857146</v>
      </c>
      <c r="AF17" s="150">
        <v>1</v>
      </c>
      <c r="AG17" s="187">
        <v>7.142857142857143</v>
      </c>
      <c r="AH17" s="206"/>
    </row>
    <row r="18" spans="2:34" ht="24.75" customHeight="1">
      <c r="B18" s="270"/>
      <c r="C18" s="212" t="s">
        <v>140</v>
      </c>
      <c r="D18" s="183">
        <v>45</v>
      </c>
      <c r="E18" s="148">
        <v>6.756756756756757</v>
      </c>
      <c r="F18" s="147">
        <v>5</v>
      </c>
      <c r="G18" s="178">
        <v>11.11111111111111</v>
      </c>
      <c r="H18" s="147">
        <v>5</v>
      </c>
      <c r="I18" s="149">
        <v>11.11111111111111</v>
      </c>
      <c r="J18" s="150">
        <v>19</v>
      </c>
      <c r="K18" s="178">
        <v>42.22222222222222</v>
      </c>
      <c r="L18" s="147">
        <v>3</v>
      </c>
      <c r="M18" s="178">
        <v>6.666666666666667</v>
      </c>
      <c r="N18" s="150">
        <v>17</v>
      </c>
      <c r="O18" s="178">
        <v>37.77777777777778</v>
      </c>
      <c r="P18" s="150">
        <v>18</v>
      </c>
      <c r="Q18" s="149">
        <v>40</v>
      </c>
      <c r="R18" s="150">
        <v>8</v>
      </c>
      <c r="S18" s="178">
        <v>17.77777777777778</v>
      </c>
      <c r="T18" s="191">
        <v>13</v>
      </c>
      <c r="U18" s="178">
        <v>28.88888888888889</v>
      </c>
      <c r="V18" s="191">
        <v>0</v>
      </c>
      <c r="W18" s="178">
        <v>0</v>
      </c>
      <c r="X18" s="191">
        <v>0</v>
      </c>
      <c r="Y18" s="178">
        <v>0</v>
      </c>
      <c r="Z18" s="191">
        <v>0</v>
      </c>
      <c r="AA18" s="178">
        <v>0</v>
      </c>
      <c r="AB18" s="147">
        <v>0</v>
      </c>
      <c r="AC18" s="178">
        <v>0</v>
      </c>
      <c r="AD18" s="147">
        <v>8</v>
      </c>
      <c r="AE18" s="219">
        <v>17.77777777777778</v>
      </c>
      <c r="AF18" s="150">
        <v>1</v>
      </c>
      <c r="AG18" s="187">
        <v>2.2222222222222223</v>
      </c>
      <c r="AH18" s="206"/>
    </row>
    <row r="19" spans="2:34" ht="24.75" customHeight="1">
      <c r="B19" s="270"/>
      <c r="C19" s="212" t="s">
        <v>141</v>
      </c>
      <c r="D19" s="183">
        <v>8</v>
      </c>
      <c r="E19" s="148">
        <v>1.2012012012012012</v>
      </c>
      <c r="F19" s="147">
        <v>0</v>
      </c>
      <c r="G19" s="178">
        <v>0</v>
      </c>
      <c r="H19" s="147">
        <v>0</v>
      </c>
      <c r="I19" s="149">
        <v>0</v>
      </c>
      <c r="J19" s="150">
        <v>4</v>
      </c>
      <c r="K19" s="178">
        <v>50</v>
      </c>
      <c r="L19" s="147">
        <v>1</v>
      </c>
      <c r="M19" s="178">
        <v>12.5</v>
      </c>
      <c r="N19" s="150">
        <v>1</v>
      </c>
      <c r="O19" s="178">
        <v>12.5</v>
      </c>
      <c r="P19" s="150">
        <v>3</v>
      </c>
      <c r="Q19" s="149">
        <v>37.5</v>
      </c>
      <c r="R19" s="150">
        <v>1</v>
      </c>
      <c r="S19" s="178">
        <v>12.5</v>
      </c>
      <c r="T19" s="191">
        <v>2</v>
      </c>
      <c r="U19" s="178">
        <v>25</v>
      </c>
      <c r="V19" s="191">
        <v>0</v>
      </c>
      <c r="W19" s="178">
        <v>0</v>
      </c>
      <c r="X19" s="191">
        <v>0</v>
      </c>
      <c r="Y19" s="178">
        <v>0</v>
      </c>
      <c r="Z19" s="191">
        <v>0</v>
      </c>
      <c r="AA19" s="178">
        <v>0</v>
      </c>
      <c r="AB19" s="147">
        <v>0</v>
      </c>
      <c r="AC19" s="178">
        <v>0</v>
      </c>
      <c r="AD19" s="147">
        <v>2</v>
      </c>
      <c r="AE19" s="219">
        <v>25</v>
      </c>
      <c r="AF19" s="150">
        <v>0</v>
      </c>
      <c r="AG19" s="187">
        <v>0</v>
      </c>
      <c r="AH19" s="206"/>
    </row>
    <row r="20" spans="2:34" ht="24.75" customHeight="1">
      <c r="B20" s="270"/>
      <c r="C20" s="212" t="s">
        <v>146</v>
      </c>
      <c r="D20" s="183">
        <v>26</v>
      </c>
      <c r="E20" s="148">
        <v>3.903903903903904</v>
      </c>
      <c r="F20" s="147">
        <v>15</v>
      </c>
      <c r="G20" s="178">
        <v>57.69230769230769</v>
      </c>
      <c r="H20" s="147">
        <v>8</v>
      </c>
      <c r="I20" s="149">
        <v>30.76923076923077</v>
      </c>
      <c r="J20" s="150">
        <v>15</v>
      </c>
      <c r="K20" s="178">
        <v>57.69230769230769</v>
      </c>
      <c r="L20" s="147">
        <v>2</v>
      </c>
      <c r="M20" s="178">
        <v>7.6923076923076925</v>
      </c>
      <c r="N20" s="150">
        <v>9</v>
      </c>
      <c r="O20" s="178">
        <v>34.61538461538461</v>
      </c>
      <c r="P20" s="150">
        <v>12</v>
      </c>
      <c r="Q20" s="149">
        <v>46.15384615384615</v>
      </c>
      <c r="R20" s="150">
        <v>2</v>
      </c>
      <c r="S20" s="178">
        <v>7.6923076923076925</v>
      </c>
      <c r="T20" s="191">
        <v>15</v>
      </c>
      <c r="U20" s="178">
        <v>57.69230769230769</v>
      </c>
      <c r="V20" s="191">
        <v>0</v>
      </c>
      <c r="W20" s="178">
        <v>0</v>
      </c>
      <c r="X20" s="191">
        <v>1</v>
      </c>
      <c r="Y20" s="178">
        <v>3.8461538461538463</v>
      </c>
      <c r="Z20" s="191">
        <v>0</v>
      </c>
      <c r="AA20" s="178">
        <v>0</v>
      </c>
      <c r="AB20" s="147">
        <v>0</v>
      </c>
      <c r="AC20" s="178">
        <v>0</v>
      </c>
      <c r="AD20" s="147">
        <v>13</v>
      </c>
      <c r="AE20" s="219">
        <v>50</v>
      </c>
      <c r="AF20" s="150">
        <v>0</v>
      </c>
      <c r="AG20" s="187">
        <v>0</v>
      </c>
      <c r="AH20" s="206"/>
    </row>
    <row r="21" spans="2:34" ht="24.75" customHeight="1">
      <c r="B21" s="270"/>
      <c r="C21" s="83" t="s">
        <v>48</v>
      </c>
      <c r="D21" s="183">
        <v>74</v>
      </c>
      <c r="E21" s="148">
        <v>11.11111111111111</v>
      </c>
      <c r="F21" s="147">
        <v>34</v>
      </c>
      <c r="G21" s="178">
        <v>45.945945945945944</v>
      </c>
      <c r="H21" s="147">
        <v>10</v>
      </c>
      <c r="I21" s="149">
        <v>13.513513513513514</v>
      </c>
      <c r="J21" s="150">
        <v>51</v>
      </c>
      <c r="K21" s="178">
        <v>68.91891891891892</v>
      </c>
      <c r="L21" s="147">
        <v>3</v>
      </c>
      <c r="M21" s="178">
        <v>4.054054054054054</v>
      </c>
      <c r="N21" s="150">
        <v>31</v>
      </c>
      <c r="O21" s="178">
        <v>41.891891891891895</v>
      </c>
      <c r="P21" s="150">
        <v>30</v>
      </c>
      <c r="Q21" s="149">
        <v>40.54054054054054</v>
      </c>
      <c r="R21" s="150">
        <v>6</v>
      </c>
      <c r="S21" s="178">
        <v>8.108108108108109</v>
      </c>
      <c r="T21" s="191">
        <v>44</v>
      </c>
      <c r="U21" s="178">
        <v>59.45945945945946</v>
      </c>
      <c r="V21" s="191">
        <v>6</v>
      </c>
      <c r="W21" s="178">
        <v>8.108108108108109</v>
      </c>
      <c r="X21" s="191">
        <v>5</v>
      </c>
      <c r="Y21" s="178">
        <v>6.756756756756757</v>
      </c>
      <c r="Z21" s="191">
        <v>0</v>
      </c>
      <c r="AA21" s="178">
        <v>0</v>
      </c>
      <c r="AB21" s="147">
        <v>0</v>
      </c>
      <c r="AC21" s="178">
        <v>0</v>
      </c>
      <c r="AD21" s="147">
        <v>41</v>
      </c>
      <c r="AE21" s="219">
        <v>55.4054054054054</v>
      </c>
      <c r="AF21" s="150">
        <v>3</v>
      </c>
      <c r="AG21" s="187">
        <v>4.054054054054054</v>
      </c>
      <c r="AH21" s="206"/>
    </row>
    <row r="22" spans="2:34" ht="24.75" customHeight="1">
      <c r="B22" s="270"/>
      <c r="C22" s="83" t="s">
        <v>49</v>
      </c>
      <c r="D22" s="183">
        <v>56</v>
      </c>
      <c r="E22" s="148">
        <v>8.408408408408409</v>
      </c>
      <c r="F22" s="147">
        <v>13</v>
      </c>
      <c r="G22" s="178">
        <v>23.214285714285715</v>
      </c>
      <c r="H22" s="147">
        <v>6</v>
      </c>
      <c r="I22" s="149">
        <v>10.714285714285714</v>
      </c>
      <c r="J22" s="150">
        <v>29</v>
      </c>
      <c r="K22" s="178">
        <v>51.785714285714285</v>
      </c>
      <c r="L22" s="147">
        <v>3</v>
      </c>
      <c r="M22" s="178">
        <v>5.357142857142857</v>
      </c>
      <c r="N22" s="150">
        <v>24</v>
      </c>
      <c r="O22" s="178">
        <v>42.857142857142854</v>
      </c>
      <c r="P22" s="150">
        <v>23</v>
      </c>
      <c r="Q22" s="149">
        <v>41.07142857142857</v>
      </c>
      <c r="R22" s="150">
        <v>6</v>
      </c>
      <c r="S22" s="178">
        <v>10.714285714285714</v>
      </c>
      <c r="T22" s="191">
        <v>23</v>
      </c>
      <c r="U22" s="178">
        <v>41.07142857142857</v>
      </c>
      <c r="V22" s="191">
        <v>1</v>
      </c>
      <c r="W22" s="178">
        <v>1.7857142857142858</v>
      </c>
      <c r="X22" s="191">
        <v>0</v>
      </c>
      <c r="Y22" s="178">
        <v>0</v>
      </c>
      <c r="Z22" s="191">
        <v>1</v>
      </c>
      <c r="AA22" s="178">
        <v>1.7857142857142858</v>
      </c>
      <c r="AB22" s="147">
        <v>0</v>
      </c>
      <c r="AC22" s="178">
        <v>0</v>
      </c>
      <c r="AD22" s="147">
        <v>18</v>
      </c>
      <c r="AE22" s="219">
        <v>32.142857142857146</v>
      </c>
      <c r="AF22" s="150">
        <v>2</v>
      </c>
      <c r="AG22" s="187">
        <v>3.5714285714285716</v>
      </c>
      <c r="AH22" s="206"/>
    </row>
    <row r="23" spans="2:34" ht="24.75" customHeight="1">
      <c r="B23" s="271"/>
      <c r="C23" s="213" t="s">
        <v>50</v>
      </c>
      <c r="D23" s="175">
        <v>49</v>
      </c>
      <c r="E23" s="156">
        <v>7.357357357357357</v>
      </c>
      <c r="F23" s="155">
        <v>9</v>
      </c>
      <c r="G23" s="176">
        <v>18.367346938775512</v>
      </c>
      <c r="H23" s="155">
        <v>5</v>
      </c>
      <c r="I23" s="157">
        <v>10.204081632653061</v>
      </c>
      <c r="J23" s="158">
        <v>30</v>
      </c>
      <c r="K23" s="176">
        <v>61.224489795918366</v>
      </c>
      <c r="L23" s="155">
        <v>5</v>
      </c>
      <c r="M23" s="176">
        <v>10.204081632653061</v>
      </c>
      <c r="N23" s="158">
        <v>16</v>
      </c>
      <c r="O23" s="176">
        <v>32.6530612244898</v>
      </c>
      <c r="P23" s="158">
        <v>19</v>
      </c>
      <c r="Q23" s="157">
        <v>38.775510204081634</v>
      </c>
      <c r="R23" s="158">
        <v>0</v>
      </c>
      <c r="S23" s="176">
        <v>0</v>
      </c>
      <c r="T23" s="189">
        <v>26</v>
      </c>
      <c r="U23" s="176">
        <v>53.06122448979592</v>
      </c>
      <c r="V23" s="189">
        <v>2</v>
      </c>
      <c r="W23" s="176">
        <v>4.081632653061225</v>
      </c>
      <c r="X23" s="189">
        <v>0</v>
      </c>
      <c r="Y23" s="176">
        <v>0</v>
      </c>
      <c r="Z23" s="189">
        <v>0</v>
      </c>
      <c r="AA23" s="176">
        <v>0</v>
      </c>
      <c r="AB23" s="155">
        <v>0</v>
      </c>
      <c r="AC23" s="176">
        <v>0</v>
      </c>
      <c r="AD23" s="155">
        <v>26</v>
      </c>
      <c r="AE23" s="217">
        <v>53.06122448979592</v>
      </c>
      <c r="AF23" s="158">
        <v>1</v>
      </c>
      <c r="AG23" s="185">
        <v>2.0408163265306123</v>
      </c>
      <c r="AH23" s="206"/>
    </row>
    <row r="24" spans="2:34" ht="24.75" customHeight="1">
      <c r="B24" s="49" t="s">
        <v>2</v>
      </c>
      <c r="C24" s="214" t="s">
        <v>147</v>
      </c>
      <c r="D24" s="182">
        <v>220</v>
      </c>
      <c r="E24" s="152">
        <v>33.033033033033036</v>
      </c>
      <c r="F24" s="151">
        <v>25</v>
      </c>
      <c r="G24" s="177">
        <v>11.363636363636363</v>
      </c>
      <c r="H24" s="151">
        <v>16</v>
      </c>
      <c r="I24" s="153">
        <v>7.2727272727272725</v>
      </c>
      <c r="J24" s="154">
        <v>80</v>
      </c>
      <c r="K24" s="177">
        <v>36.36363636363637</v>
      </c>
      <c r="L24" s="151">
        <v>10</v>
      </c>
      <c r="M24" s="177">
        <v>4.545454545454546</v>
      </c>
      <c r="N24" s="154">
        <v>63</v>
      </c>
      <c r="O24" s="177">
        <v>28.636363636363637</v>
      </c>
      <c r="P24" s="154">
        <v>73</v>
      </c>
      <c r="Q24" s="153">
        <v>33.18181818181818</v>
      </c>
      <c r="R24" s="154">
        <v>19</v>
      </c>
      <c r="S24" s="177">
        <v>8.636363636363637</v>
      </c>
      <c r="T24" s="190">
        <v>73</v>
      </c>
      <c r="U24" s="177">
        <v>33.18181818181818</v>
      </c>
      <c r="V24" s="190">
        <v>4</v>
      </c>
      <c r="W24" s="177">
        <v>1.8181818181818181</v>
      </c>
      <c r="X24" s="190">
        <v>0</v>
      </c>
      <c r="Y24" s="177">
        <v>0</v>
      </c>
      <c r="Z24" s="190">
        <v>0</v>
      </c>
      <c r="AA24" s="177">
        <v>0</v>
      </c>
      <c r="AB24" s="151">
        <v>0</v>
      </c>
      <c r="AC24" s="177">
        <v>0</v>
      </c>
      <c r="AD24" s="151">
        <v>38</v>
      </c>
      <c r="AE24" s="218">
        <v>17.272727272727273</v>
      </c>
      <c r="AF24" s="154">
        <v>10</v>
      </c>
      <c r="AG24" s="186">
        <v>4.545454545454546</v>
      </c>
      <c r="AH24" s="206"/>
    </row>
    <row r="25" spans="2:34" ht="24.75" customHeight="1">
      <c r="B25" s="44" t="s">
        <v>3</v>
      </c>
      <c r="C25" s="215" t="s">
        <v>148</v>
      </c>
      <c r="D25" s="183">
        <v>169</v>
      </c>
      <c r="E25" s="148">
        <v>25.375375375375377</v>
      </c>
      <c r="F25" s="147">
        <v>28</v>
      </c>
      <c r="G25" s="178">
        <v>16.568047337278106</v>
      </c>
      <c r="H25" s="147">
        <v>16</v>
      </c>
      <c r="I25" s="149">
        <v>9.467455621301776</v>
      </c>
      <c r="J25" s="150">
        <v>87</v>
      </c>
      <c r="K25" s="178">
        <v>51.4792899408284</v>
      </c>
      <c r="L25" s="147">
        <v>10</v>
      </c>
      <c r="M25" s="178">
        <v>5.9171597633136095</v>
      </c>
      <c r="N25" s="150">
        <v>52</v>
      </c>
      <c r="O25" s="178">
        <v>30.76923076923077</v>
      </c>
      <c r="P25" s="150">
        <v>63</v>
      </c>
      <c r="Q25" s="149">
        <v>37.27810650887574</v>
      </c>
      <c r="R25" s="150">
        <v>14</v>
      </c>
      <c r="S25" s="178">
        <v>8.284023668639053</v>
      </c>
      <c r="T25" s="191">
        <v>89</v>
      </c>
      <c r="U25" s="178">
        <v>52.662721893491124</v>
      </c>
      <c r="V25" s="191">
        <v>1</v>
      </c>
      <c r="W25" s="178">
        <v>0.591715976331361</v>
      </c>
      <c r="X25" s="191">
        <v>4</v>
      </c>
      <c r="Y25" s="178">
        <v>2.366863905325444</v>
      </c>
      <c r="Z25" s="191">
        <v>0</v>
      </c>
      <c r="AA25" s="178">
        <v>0</v>
      </c>
      <c r="AB25" s="147">
        <v>0</v>
      </c>
      <c r="AC25" s="178">
        <v>0</v>
      </c>
      <c r="AD25" s="147">
        <v>47</v>
      </c>
      <c r="AE25" s="219">
        <v>27.810650887573964</v>
      </c>
      <c r="AF25" s="150">
        <v>3</v>
      </c>
      <c r="AG25" s="187">
        <v>1.7751479289940828</v>
      </c>
      <c r="AH25" s="206"/>
    </row>
    <row r="26" spans="2:34" ht="24.75" customHeight="1">
      <c r="B26" s="44" t="s">
        <v>4</v>
      </c>
      <c r="C26" s="215" t="s">
        <v>5</v>
      </c>
      <c r="D26" s="183">
        <v>100</v>
      </c>
      <c r="E26" s="148">
        <v>15.015015015015015</v>
      </c>
      <c r="F26" s="147">
        <v>35</v>
      </c>
      <c r="G26" s="178">
        <v>35</v>
      </c>
      <c r="H26" s="147">
        <v>20</v>
      </c>
      <c r="I26" s="149">
        <v>20</v>
      </c>
      <c r="J26" s="150">
        <v>65</v>
      </c>
      <c r="K26" s="178">
        <v>65</v>
      </c>
      <c r="L26" s="147">
        <v>9</v>
      </c>
      <c r="M26" s="178">
        <v>9</v>
      </c>
      <c r="N26" s="150">
        <v>52</v>
      </c>
      <c r="O26" s="178">
        <v>52</v>
      </c>
      <c r="P26" s="150">
        <v>48</v>
      </c>
      <c r="Q26" s="149">
        <v>48</v>
      </c>
      <c r="R26" s="150">
        <v>10</v>
      </c>
      <c r="S26" s="178">
        <v>10</v>
      </c>
      <c r="T26" s="191">
        <v>65</v>
      </c>
      <c r="U26" s="178">
        <v>65</v>
      </c>
      <c r="V26" s="191">
        <v>0</v>
      </c>
      <c r="W26" s="178">
        <v>0</v>
      </c>
      <c r="X26" s="191">
        <v>2</v>
      </c>
      <c r="Y26" s="178">
        <v>2</v>
      </c>
      <c r="Z26" s="191">
        <v>1</v>
      </c>
      <c r="AA26" s="178">
        <v>1</v>
      </c>
      <c r="AB26" s="147">
        <v>0</v>
      </c>
      <c r="AC26" s="178">
        <v>0</v>
      </c>
      <c r="AD26" s="147">
        <v>55</v>
      </c>
      <c r="AE26" s="219">
        <v>55</v>
      </c>
      <c r="AF26" s="150">
        <v>2</v>
      </c>
      <c r="AG26" s="187">
        <v>2</v>
      </c>
      <c r="AH26" s="206"/>
    </row>
    <row r="27" spans="2:34" ht="24.75" customHeight="1">
      <c r="B27" s="43" t="s">
        <v>6</v>
      </c>
      <c r="C27" s="216" t="s">
        <v>7</v>
      </c>
      <c r="D27" s="175">
        <v>177</v>
      </c>
      <c r="E27" s="156">
        <v>26.576576576576578</v>
      </c>
      <c r="F27" s="155">
        <v>57</v>
      </c>
      <c r="G27" s="176">
        <v>32.20338983050848</v>
      </c>
      <c r="H27" s="155">
        <v>31</v>
      </c>
      <c r="I27" s="157">
        <v>17.51412429378531</v>
      </c>
      <c r="J27" s="158">
        <v>142</v>
      </c>
      <c r="K27" s="176">
        <v>80.22598870056497</v>
      </c>
      <c r="L27" s="155">
        <v>23</v>
      </c>
      <c r="M27" s="176">
        <v>12.994350282485875</v>
      </c>
      <c r="N27" s="158">
        <v>99</v>
      </c>
      <c r="O27" s="176">
        <v>55.932203389830505</v>
      </c>
      <c r="P27" s="158">
        <v>114</v>
      </c>
      <c r="Q27" s="157">
        <v>64.40677966101696</v>
      </c>
      <c r="R27" s="158">
        <v>25</v>
      </c>
      <c r="S27" s="176">
        <v>14.124293785310735</v>
      </c>
      <c r="T27" s="189">
        <v>105</v>
      </c>
      <c r="U27" s="176">
        <v>59.32203389830509</v>
      </c>
      <c r="V27" s="189">
        <v>8</v>
      </c>
      <c r="W27" s="176">
        <v>4.519774011299435</v>
      </c>
      <c r="X27" s="189">
        <v>2</v>
      </c>
      <c r="Y27" s="176">
        <v>1.1299435028248588</v>
      </c>
      <c r="Z27" s="189">
        <v>4</v>
      </c>
      <c r="AA27" s="176">
        <v>2.2598870056497176</v>
      </c>
      <c r="AB27" s="155">
        <v>0</v>
      </c>
      <c r="AC27" s="176">
        <v>0</v>
      </c>
      <c r="AD27" s="155">
        <v>121</v>
      </c>
      <c r="AE27" s="217">
        <v>68.36158192090396</v>
      </c>
      <c r="AF27" s="158">
        <v>0</v>
      </c>
      <c r="AG27" s="185">
        <v>0</v>
      </c>
      <c r="AH27" s="206"/>
    </row>
    <row r="28" spans="2:34" ht="24.75" customHeight="1">
      <c r="B28" s="266" t="s">
        <v>53</v>
      </c>
      <c r="C28" s="84" t="s">
        <v>8</v>
      </c>
      <c r="D28" s="182">
        <v>500</v>
      </c>
      <c r="E28" s="152">
        <v>75.07507507507508</v>
      </c>
      <c r="F28" s="151">
        <v>106</v>
      </c>
      <c r="G28" s="177">
        <v>21.2</v>
      </c>
      <c r="H28" s="151">
        <v>59</v>
      </c>
      <c r="I28" s="153">
        <v>11.8</v>
      </c>
      <c r="J28" s="154">
        <v>253</v>
      </c>
      <c r="K28" s="177">
        <v>50.6</v>
      </c>
      <c r="L28" s="151">
        <v>31</v>
      </c>
      <c r="M28" s="177">
        <v>6.2</v>
      </c>
      <c r="N28" s="154">
        <v>177</v>
      </c>
      <c r="O28" s="177">
        <v>35.4</v>
      </c>
      <c r="P28" s="154">
        <v>203</v>
      </c>
      <c r="Q28" s="153">
        <v>40.6</v>
      </c>
      <c r="R28" s="154">
        <v>45</v>
      </c>
      <c r="S28" s="177">
        <v>9</v>
      </c>
      <c r="T28" s="190">
        <v>241</v>
      </c>
      <c r="U28" s="177">
        <v>48.2</v>
      </c>
      <c r="V28" s="190">
        <v>5</v>
      </c>
      <c r="W28" s="177">
        <v>1</v>
      </c>
      <c r="X28" s="190">
        <v>8</v>
      </c>
      <c r="Y28" s="177">
        <v>1.6</v>
      </c>
      <c r="Z28" s="190">
        <v>0</v>
      </c>
      <c r="AA28" s="177">
        <v>0</v>
      </c>
      <c r="AB28" s="151">
        <v>0</v>
      </c>
      <c r="AC28" s="177">
        <v>0</v>
      </c>
      <c r="AD28" s="151">
        <v>161</v>
      </c>
      <c r="AE28" s="218">
        <v>32.2</v>
      </c>
      <c r="AF28" s="154">
        <v>15</v>
      </c>
      <c r="AG28" s="186">
        <v>3</v>
      </c>
      <c r="AH28" s="206"/>
    </row>
    <row r="29" spans="2:34" ht="24.75" customHeight="1">
      <c r="B29" s="267"/>
      <c r="C29" s="85" t="s">
        <v>9</v>
      </c>
      <c r="D29" s="175">
        <v>166</v>
      </c>
      <c r="E29" s="156">
        <v>24.924924924924923</v>
      </c>
      <c r="F29" s="155">
        <v>39</v>
      </c>
      <c r="G29" s="176">
        <v>23.49397590361446</v>
      </c>
      <c r="H29" s="155">
        <v>24</v>
      </c>
      <c r="I29" s="157">
        <v>14.457831325301205</v>
      </c>
      <c r="J29" s="158">
        <v>121</v>
      </c>
      <c r="K29" s="176">
        <v>72.89156626506023</v>
      </c>
      <c r="L29" s="155">
        <v>21</v>
      </c>
      <c r="M29" s="176">
        <v>12.650602409638553</v>
      </c>
      <c r="N29" s="158">
        <v>89</v>
      </c>
      <c r="O29" s="176">
        <v>53.6144578313253</v>
      </c>
      <c r="P29" s="158">
        <v>95</v>
      </c>
      <c r="Q29" s="157">
        <v>57.2289156626506</v>
      </c>
      <c r="R29" s="158">
        <v>23</v>
      </c>
      <c r="S29" s="176">
        <v>13.855421686746988</v>
      </c>
      <c r="T29" s="189">
        <v>91</v>
      </c>
      <c r="U29" s="176">
        <v>54.81927710843374</v>
      </c>
      <c r="V29" s="189">
        <v>8</v>
      </c>
      <c r="W29" s="176">
        <v>4.819277108433735</v>
      </c>
      <c r="X29" s="189">
        <v>0</v>
      </c>
      <c r="Y29" s="176">
        <v>0</v>
      </c>
      <c r="Z29" s="189">
        <v>5</v>
      </c>
      <c r="AA29" s="176">
        <v>3.0120481927710845</v>
      </c>
      <c r="AB29" s="155">
        <v>0</v>
      </c>
      <c r="AC29" s="176">
        <v>0</v>
      </c>
      <c r="AD29" s="155">
        <v>100</v>
      </c>
      <c r="AE29" s="217">
        <v>60.24096385542169</v>
      </c>
      <c r="AF29" s="158">
        <v>0</v>
      </c>
      <c r="AG29" s="185">
        <v>0</v>
      </c>
      <c r="AH29" s="206"/>
    </row>
    <row r="30" spans="2:34" ht="24.75" customHeight="1">
      <c r="B30" s="1" t="s">
        <v>13</v>
      </c>
      <c r="C30" s="84" t="s">
        <v>10</v>
      </c>
      <c r="D30" s="183">
        <v>135</v>
      </c>
      <c r="E30" s="148">
        <v>20.27027027027027</v>
      </c>
      <c r="F30" s="147">
        <v>40</v>
      </c>
      <c r="G30" s="178">
        <v>29.62962962962963</v>
      </c>
      <c r="H30" s="147">
        <v>24</v>
      </c>
      <c r="I30" s="149">
        <v>17.77777777777778</v>
      </c>
      <c r="J30" s="150">
        <v>104</v>
      </c>
      <c r="K30" s="178">
        <v>77.03703703703704</v>
      </c>
      <c r="L30" s="147">
        <v>19</v>
      </c>
      <c r="M30" s="178">
        <v>14.074074074074074</v>
      </c>
      <c r="N30" s="150">
        <v>75</v>
      </c>
      <c r="O30" s="178">
        <v>55.55555555555556</v>
      </c>
      <c r="P30" s="150">
        <v>85</v>
      </c>
      <c r="Q30" s="149">
        <v>62.96296296296296</v>
      </c>
      <c r="R30" s="150">
        <v>17</v>
      </c>
      <c r="S30" s="178">
        <v>12.592592592592593</v>
      </c>
      <c r="T30" s="191">
        <v>83</v>
      </c>
      <c r="U30" s="178">
        <v>61.48148148148148</v>
      </c>
      <c r="V30" s="191">
        <v>6</v>
      </c>
      <c r="W30" s="178">
        <v>4.444444444444445</v>
      </c>
      <c r="X30" s="191">
        <v>2</v>
      </c>
      <c r="Y30" s="178">
        <v>1.4814814814814814</v>
      </c>
      <c r="Z30" s="191">
        <v>4</v>
      </c>
      <c r="AA30" s="178">
        <v>2.962962962962963</v>
      </c>
      <c r="AB30" s="147">
        <v>0</v>
      </c>
      <c r="AC30" s="178">
        <v>0</v>
      </c>
      <c r="AD30" s="147">
        <v>88</v>
      </c>
      <c r="AE30" s="219">
        <v>65.18518518518519</v>
      </c>
      <c r="AF30" s="150">
        <v>2</v>
      </c>
      <c r="AG30" s="187">
        <v>1.4814814814814814</v>
      </c>
      <c r="AH30" s="206"/>
    </row>
    <row r="31" spans="2:34" ht="24.75" customHeight="1" thickBot="1">
      <c r="B31" s="2" t="s">
        <v>14</v>
      </c>
      <c r="C31" s="86" t="s">
        <v>11</v>
      </c>
      <c r="D31" s="184">
        <v>531</v>
      </c>
      <c r="E31" s="160">
        <v>79.72972972972973</v>
      </c>
      <c r="F31" s="159">
        <v>105</v>
      </c>
      <c r="G31" s="179">
        <v>19.774011299435028</v>
      </c>
      <c r="H31" s="159">
        <v>59</v>
      </c>
      <c r="I31" s="161">
        <v>11.11111111111111</v>
      </c>
      <c r="J31" s="162">
        <v>270</v>
      </c>
      <c r="K31" s="179">
        <v>50.847457627118644</v>
      </c>
      <c r="L31" s="159">
        <v>33</v>
      </c>
      <c r="M31" s="179">
        <v>6.214689265536723</v>
      </c>
      <c r="N31" s="162">
        <v>191</v>
      </c>
      <c r="O31" s="179">
        <v>35.96986817325801</v>
      </c>
      <c r="P31" s="162">
        <v>213</v>
      </c>
      <c r="Q31" s="161">
        <v>40.112994350282484</v>
      </c>
      <c r="R31" s="162">
        <v>51</v>
      </c>
      <c r="S31" s="179">
        <v>9.6045197740113</v>
      </c>
      <c r="T31" s="192">
        <v>249</v>
      </c>
      <c r="U31" s="179">
        <v>46.89265536723164</v>
      </c>
      <c r="V31" s="192">
        <v>7</v>
      </c>
      <c r="W31" s="179">
        <v>1.3182674199623352</v>
      </c>
      <c r="X31" s="192">
        <v>6</v>
      </c>
      <c r="Y31" s="179">
        <v>1.1299435028248588</v>
      </c>
      <c r="Z31" s="192">
        <v>1</v>
      </c>
      <c r="AA31" s="179">
        <v>0.18832391713747645</v>
      </c>
      <c r="AB31" s="159">
        <v>0</v>
      </c>
      <c r="AC31" s="179">
        <v>0</v>
      </c>
      <c r="AD31" s="159">
        <v>173</v>
      </c>
      <c r="AE31" s="220">
        <v>32.580037664783426</v>
      </c>
      <c r="AF31" s="162">
        <v>13</v>
      </c>
      <c r="AG31" s="188">
        <v>2.4482109227871938</v>
      </c>
      <c r="AH31" s="206"/>
    </row>
  </sheetData>
  <sheetProtection/>
  <mergeCells count="35">
    <mergeCell ref="AE2:AG2"/>
    <mergeCell ref="AF3:AG6"/>
    <mergeCell ref="B28:B29"/>
    <mergeCell ref="B9:C9"/>
    <mergeCell ref="B10:B23"/>
    <mergeCell ref="Q7:Q8"/>
    <mergeCell ref="M7:M8"/>
    <mergeCell ref="AE7:AE8"/>
    <mergeCell ref="AG7:AG8"/>
    <mergeCell ref="S7:S8"/>
    <mergeCell ref="AC7:AC8"/>
    <mergeCell ref="B3:C8"/>
    <mergeCell ref="D3:E6"/>
    <mergeCell ref="F3:G6"/>
    <mergeCell ref="O7:O8"/>
    <mergeCell ref="E7:E8"/>
    <mergeCell ref="G7:G8"/>
    <mergeCell ref="I7:I8"/>
    <mergeCell ref="K7:K8"/>
    <mergeCell ref="H3:I6"/>
    <mergeCell ref="J3:K6"/>
    <mergeCell ref="L3:M6"/>
    <mergeCell ref="N3:O6"/>
    <mergeCell ref="AB3:AC6"/>
    <mergeCell ref="AD3:AE6"/>
    <mergeCell ref="T3:U6"/>
    <mergeCell ref="X3:Y6"/>
    <mergeCell ref="Z3:AA6"/>
    <mergeCell ref="V3:W6"/>
    <mergeCell ref="U7:U8"/>
    <mergeCell ref="Y7:Y8"/>
    <mergeCell ref="AA7:AA8"/>
    <mergeCell ref="P3:Q6"/>
    <mergeCell ref="R3:S6"/>
    <mergeCell ref="W7:W8"/>
  </mergeCells>
  <printOptions horizontalCentered="1"/>
  <pageMargins left="0.7874015748031497" right="0.7874015748031497" top="0.984251968503937" bottom="0.7874015748031497" header="0.5118110236220472" footer="0.5118110236220472"/>
  <pageSetup fitToHeight="1" fitToWidth="1"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27"/>
  <sheetViews>
    <sheetView tabSelected="1" zoomScalePageLayoutView="0" workbookViewId="0" topLeftCell="A2">
      <selection activeCell="P18" sqref="P18"/>
    </sheetView>
  </sheetViews>
  <sheetFormatPr defaultColWidth="9.00390625" defaultRowHeight="13.5"/>
  <cols>
    <col min="2" max="2" width="4.875" style="0" customWidth="1"/>
    <col min="3" max="3" width="15.375" style="0" customWidth="1"/>
  </cols>
  <sheetData>
    <row r="1" spans="2:15" ht="13.5">
      <c r="B1" s="518" t="s">
        <v>179</v>
      </c>
      <c r="C1" s="518"/>
      <c r="D1" s="518"/>
      <c r="E1" s="518"/>
      <c r="F1" s="518"/>
      <c r="G1" s="518"/>
      <c r="H1" s="519"/>
      <c r="I1" s="518"/>
      <c r="J1" s="518"/>
      <c r="K1" s="520"/>
      <c r="L1" s="519"/>
      <c r="M1" s="518"/>
      <c r="N1" s="518"/>
      <c r="O1" s="518"/>
    </row>
    <row r="2" spans="2:15" ht="14.25" thickBot="1">
      <c r="B2" s="518"/>
      <c r="C2" s="518"/>
      <c r="D2" s="518"/>
      <c r="E2" s="518"/>
      <c r="F2" s="518"/>
      <c r="G2" s="518"/>
      <c r="H2" s="519"/>
      <c r="I2" s="518"/>
      <c r="J2" s="518"/>
      <c r="K2" s="520"/>
      <c r="L2" s="519"/>
      <c r="M2" s="518"/>
      <c r="N2" s="521" t="s">
        <v>180</v>
      </c>
      <c r="O2" s="522"/>
    </row>
    <row r="3" spans="2:15" ht="13.5">
      <c r="B3" s="523" t="s">
        <v>193</v>
      </c>
      <c r="C3" s="524"/>
      <c r="D3" s="525" t="s">
        <v>181</v>
      </c>
      <c r="E3" s="526"/>
      <c r="F3" s="526"/>
      <c r="G3" s="526"/>
      <c r="H3" s="525" t="s">
        <v>182</v>
      </c>
      <c r="I3" s="526"/>
      <c r="J3" s="526"/>
      <c r="K3" s="526"/>
      <c r="L3" s="525" t="s">
        <v>183</v>
      </c>
      <c r="M3" s="526"/>
      <c r="N3" s="526"/>
      <c r="O3" s="527"/>
    </row>
    <row r="4" spans="2:15" ht="14.25" thickBot="1">
      <c r="B4" s="528"/>
      <c r="C4" s="529"/>
      <c r="D4" s="530" t="s">
        <v>184</v>
      </c>
      <c r="E4" s="530" t="s">
        <v>185</v>
      </c>
      <c r="F4" s="530" t="s">
        <v>186</v>
      </c>
      <c r="G4" s="530" t="s">
        <v>187</v>
      </c>
      <c r="H4" s="530" t="s">
        <v>184</v>
      </c>
      <c r="I4" s="530" t="s">
        <v>185</v>
      </c>
      <c r="J4" s="530" t="s">
        <v>186</v>
      </c>
      <c r="K4" s="530" t="s">
        <v>187</v>
      </c>
      <c r="L4" s="530" t="s">
        <v>184</v>
      </c>
      <c r="M4" s="530" t="s">
        <v>185</v>
      </c>
      <c r="N4" s="530" t="s">
        <v>186</v>
      </c>
      <c r="O4" s="531" t="s">
        <v>187</v>
      </c>
    </row>
    <row r="5" spans="2:15" ht="27" customHeight="1" thickTop="1">
      <c r="B5" s="532" t="s">
        <v>12</v>
      </c>
      <c r="C5" s="533"/>
      <c r="D5" s="534">
        <f>SUM(D6:D19)</f>
        <v>63</v>
      </c>
      <c r="E5" s="534">
        <f>SUM(E6:E19)</f>
        <v>202</v>
      </c>
      <c r="F5" s="534">
        <f>SUM(F6:F19)</f>
        <v>951</v>
      </c>
      <c r="G5" s="535">
        <f>+F5/E5</f>
        <v>4.707920792079208</v>
      </c>
      <c r="H5" s="536">
        <f>SUM(H6:H19)</f>
        <v>18</v>
      </c>
      <c r="I5" s="534">
        <f>SUM(I6:I19)</f>
        <v>51</v>
      </c>
      <c r="J5" s="534">
        <f>SUM(J6:J19)</f>
        <v>158</v>
      </c>
      <c r="K5" s="535">
        <f aca="true" t="shared" si="0" ref="K5:K18">+J5/I5</f>
        <v>3.0980392156862746</v>
      </c>
      <c r="L5" s="536">
        <f>SUM(L6:L19)</f>
        <v>57</v>
      </c>
      <c r="M5" s="534">
        <f>SUM(M6:M19)</f>
        <v>151</v>
      </c>
      <c r="N5" s="534">
        <f>SUM(N6:N19)</f>
        <v>793</v>
      </c>
      <c r="O5" s="537">
        <f aca="true" t="shared" si="1" ref="O5:O27">+N5/M5</f>
        <v>5.251655629139073</v>
      </c>
    </row>
    <row r="6" spans="2:15" ht="27" customHeight="1">
      <c r="B6" s="538" t="s">
        <v>188</v>
      </c>
      <c r="C6" s="539" t="s">
        <v>0</v>
      </c>
      <c r="D6" s="540">
        <v>9</v>
      </c>
      <c r="E6" s="540">
        <f aca="true" t="shared" si="2" ref="E6:F26">+I6+M6</f>
        <v>15</v>
      </c>
      <c r="F6" s="540">
        <f t="shared" si="2"/>
        <v>49</v>
      </c>
      <c r="G6" s="541">
        <f>+F6/E6</f>
        <v>3.2666666666666666</v>
      </c>
      <c r="H6" s="542">
        <v>3</v>
      </c>
      <c r="I6" s="540">
        <v>4</v>
      </c>
      <c r="J6" s="540">
        <v>10</v>
      </c>
      <c r="K6" s="541">
        <f t="shared" si="0"/>
        <v>2.5</v>
      </c>
      <c r="L6" s="542">
        <v>8</v>
      </c>
      <c r="M6" s="540">
        <v>11</v>
      </c>
      <c r="N6" s="540">
        <v>39</v>
      </c>
      <c r="O6" s="543">
        <f t="shared" si="1"/>
        <v>3.5454545454545454</v>
      </c>
    </row>
    <row r="7" spans="2:15" ht="27" customHeight="1">
      <c r="B7" s="544"/>
      <c r="C7" s="545" t="s">
        <v>1</v>
      </c>
      <c r="D7" s="546">
        <v>11</v>
      </c>
      <c r="E7" s="546">
        <v>56</v>
      </c>
      <c r="F7" s="546">
        <v>260</v>
      </c>
      <c r="G7" s="547">
        <f aca="true" t="shared" si="3" ref="G7:G18">+F7/E7</f>
        <v>4.642857142857143</v>
      </c>
      <c r="H7" s="548">
        <v>4</v>
      </c>
      <c r="I7" s="546">
        <v>16</v>
      </c>
      <c r="J7" s="546">
        <v>65</v>
      </c>
      <c r="K7" s="547">
        <f t="shared" si="0"/>
        <v>4.0625</v>
      </c>
      <c r="L7" s="548">
        <v>11</v>
      </c>
      <c r="M7" s="546">
        <v>40</v>
      </c>
      <c r="N7" s="546">
        <v>195</v>
      </c>
      <c r="O7" s="549">
        <f t="shared" si="1"/>
        <v>4.875</v>
      </c>
    </row>
    <row r="8" spans="2:15" ht="27" customHeight="1">
      <c r="B8" s="544"/>
      <c r="C8" s="550" t="s">
        <v>47</v>
      </c>
      <c r="D8" s="546">
        <f aca="true" t="shared" si="4" ref="D8:D25">+H8+L8</f>
        <v>1</v>
      </c>
      <c r="E8" s="546">
        <f t="shared" si="2"/>
        <v>1</v>
      </c>
      <c r="F8" s="546">
        <f t="shared" si="2"/>
        <v>1</v>
      </c>
      <c r="G8" s="547">
        <f t="shared" si="3"/>
        <v>1</v>
      </c>
      <c r="H8" s="548">
        <v>1</v>
      </c>
      <c r="I8" s="551">
        <v>1</v>
      </c>
      <c r="J8" s="551">
        <v>1</v>
      </c>
      <c r="K8" s="547">
        <f t="shared" si="0"/>
        <v>1</v>
      </c>
      <c r="L8" s="548">
        <v>0</v>
      </c>
      <c r="M8" s="546">
        <v>0</v>
      </c>
      <c r="N8" s="546">
        <v>0</v>
      </c>
      <c r="O8" s="549">
        <v>0</v>
      </c>
    </row>
    <row r="9" spans="2:15" ht="27" customHeight="1">
      <c r="B9" s="544"/>
      <c r="C9" s="552" t="s">
        <v>142</v>
      </c>
      <c r="D9" s="546">
        <f t="shared" si="4"/>
        <v>0</v>
      </c>
      <c r="E9" s="546">
        <f t="shared" si="2"/>
        <v>0</v>
      </c>
      <c r="F9" s="546">
        <f t="shared" si="2"/>
        <v>0</v>
      </c>
      <c r="G9" s="547">
        <v>0</v>
      </c>
      <c r="H9" s="548">
        <v>0</v>
      </c>
      <c r="I9" s="546">
        <v>0</v>
      </c>
      <c r="J9" s="546">
        <v>0</v>
      </c>
      <c r="K9" s="547">
        <v>0</v>
      </c>
      <c r="L9" s="548">
        <v>0</v>
      </c>
      <c r="M9" s="546">
        <v>0</v>
      </c>
      <c r="N9" s="546">
        <v>0</v>
      </c>
      <c r="O9" s="553">
        <v>0</v>
      </c>
    </row>
    <row r="10" spans="2:15" ht="27" customHeight="1">
      <c r="B10" s="544"/>
      <c r="C10" s="552" t="s">
        <v>143</v>
      </c>
      <c r="D10" s="546">
        <f t="shared" si="4"/>
        <v>3</v>
      </c>
      <c r="E10" s="546">
        <f t="shared" si="2"/>
        <v>3</v>
      </c>
      <c r="F10" s="546">
        <f t="shared" si="2"/>
        <v>8</v>
      </c>
      <c r="G10" s="547">
        <f t="shared" si="3"/>
        <v>2.6666666666666665</v>
      </c>
      <c r="H10" s="548">
        <v>1</v>
      </c>
      <c r="I10" s="546">
        <v>1</v>
      </c>
      <c r="J10" s="546">
        <v>1</v>
      </c>
      <c r="K10" s="547">
        <f t="shared" si="0"/>
        <v>1</v>
      </c>
      <c r="L10" s="548">
        <v>2</v>
      </c>
      <c r="M10" s="546">
        <v>2</v>
      </c>
      <c r="N10" s="546">
        <v>7</v>
      </c>
      <c r="O10" s="549">
        <f t="shared" si="1"/>
        <v>3.5</v>
      </c>
    </row>
    <row r="11" spans="2:15" ht="27" customHeight="1">
      <c r="B11" s="544"/>
      <c r="C11" s="552" t="s">
        <v>144</v>
      </c>
      <c r="D11" s="546">
        <f t="shared" si="4"/>
        <v>5</v>
      </c>
      <c r="E11" s="546">
        <v>10</v>
      </c>
      <c r="F11" s="546">
        <v>34</v>
      </c>
      <c r="G11" s="547">
        <f t="shared" si="3"/>
        <v>3.4</v>
      </c>
      <c r="H11" s="548">
        <v>0</v>
      </c>
      <c r="I11" s="551">
        <v>0</v>
      </c>
      <c r="J11" s="551">
        <v>0</v>
      </c>
      <c r="K11" s="547">
        <v>0</v>
      </c>
      <c r="L11" s="548">
        <v>5</v>
      </c>
      <c r="M11" s="546">
        <v>10</v>
      </c>
      <c r="N11" s="546">
        <v>34</v>
      </c>
      <c r="O11" s="549">
        <f t="shared" si="1"/>
        <v>3.4</v>
      </c>
    </row>
    <row r="12" spans="2:15" ht="27" customHeight="1">
      <c r="B12" s="544"/>
      <c r="C12" s="554" t="s">
        <v>145</v>
      </c>
      <c r="D12" s="546">
        <f t="shared" si="4"/>
        <v>0</v>
      </c>
      <c r="E12" s="546">
        <f t="shared" si="2"/>
        <v>0</v>
      </c>
      <c r="F12" s="546">
        <f t="shared" si="2"/>
        <v>0</v>
      </c>
      <c r="G12" s="547">
        <v>0</v>
      </c>
      <c r="H12" s="548">
        <v>0</v>
      </c>
      <c r="I12" s="551">
        <v>0</v>
      </c>
      <c r="J12" s="551">
        <v>0</v>
      </c>
      <c r="K12" s="547">
        <v>0</v>
      </c>
      <c r="L12" s="548">
        <v>0</v>
      </c>
      <c r="M12" s="546">
        <v>0</v>
      </c>
      <c r="N12" s="546">
        <v>0</v>
      </c>
      <c r="O12" s="553">
        <v>0</v>
      </c>
    </row>
    <row r="13" spans="2:15" ht="27" customHeight="1">
      <c r="B13" s="544"/>
      <c r="C13" s="554" t="s">
        <v>189</v>
      </c>
      <c r="D13" s="546">
        <v>2</v>
      </c>
      <c r="E13" s="546">
        <v>12</v>
      </c>
      <c r="F13" s="546">
        <f t="shared" si="2"/>
        <v>28</v>
      </c>
      <c r="G13" s="547">
        <f t="shared" si="3"/>
        <v>2.3333333333333335</v>
      </c>
      <c r="H13" s="548">
        <v>2</v>
      </c>
      <c r="I13" s="551">
        <v>9</v>
      </c>
      <c r="J13" s="551">
        <v>21</v>
      </c>
      <c r="K13" s="547">
        <f t="shared" si="0"/>
        <v>2.3333333333333335</v>
      </c>
      <c r="L13" s="548">
        <v>2</v>
      </c>
      <c r="M13" s="546">
        <v>3</v>
      </c>
      <c r="N13" s="546">
        <v>7</v>
      </c>
      <c r="O13" s="549">
        <f t="shared" si="1"/>
        <v>2.3333333333333335</v>
      </c>
    </row>
    <row r="14" spans="2:15" ht="27" customHeight="1">
      <c r="B14" s="544"/>
      <c r="C14" s="554" t="s">
        <v>140</v>
      </c>
      <c r="D14" s="546">
        <f t="shared" si="4"/>
        <v>1</v>
      </c>
      <c r="E14" s="546">
        <f t="shared" si="2"/>
        <v>1</v>
      </c>
      <c r="F14" s="546">
        <f t="shared" si="2"/>
        <v>5</v>
      </c>
      <c r="G14" s="547">
        <v>0</v>
      </c>
      <c r="H14" s="548">
        <v>0</v>
      </c>
      <c r="I14" s="551">
        <v>0</v>
      </c>
      <c r="J14" s="551">
        <v>0</v>
      </c>
      <c r="K14" s="547">
        <v>0</v>
      </c>
      <c r="L14" s="548">
        <v>1</v>
      </c>
      <c r="M14" s="546">
        <v>1</v>
      </c>
      <c r="N14" s="546">
        <v>5</v>
      </c>
      <c r="O14" s="549">
        <f t="shared" si="1"/>
        <v>5</v>
      </c>
    </row>
    <row r="15" spans="2:15" ht="27" customHeight="1">
      <c r="B15" s="544"/>
      <c r="C15" s="554" t="s">
        <v>190</v>
      </c>
      <c r="D15" s="546">
        <f t="shared" si="4"/>
        <v>0</v>
      </c>
      <c r="E15" s="546">
        <f t="shared" si="2"/>
        <v>0</v>
      </c>
      <c r="F15" s="546">
        <f t="shared" si="2"/>
        <v>0</v>
      </c>
      <c r="G15" s="547">
        <v>0</v>
      </c>
      <c r="H15" s="548">
        <v>0</v>
      </c>
      <c r="I15" s="551">
        <v>0</v>
      </c>
      <c r="J15" s="551">
        <v>0</v>
      </c>
      <c r="K15" s="547">
        <v>0</v>
      </c>
      <c r="L15" s="548">
        <v>0</v>
      </c>
      <c r="M15" s="546">
        <v>0</v>
      </c>
      <c r="N15" s="546">
        <v>0</v>
      </c>
      <c r="O15" s="553">
        <v>0</v>
      </c>
    </row>
    <row r="16" spans="2:15" ht="27" customHeight="1">
      <c r="B16" s="544"/>
      <c r="C16" s="545" t="s">
        <v>146</v>
      </c>
      <c r="D16" s="546">
        <v>7</v>
      </c>
      <c r="E16" s="546">
        <f t="shared" si="2"/>
        <v>24</v>
      </c>
      <c r="F16" s="546">
        <v>91</v>
      </c>
      <c r="G16" s="547">
        <f t="shared" si="3"/>
        <v>3.7916666666666665</v>
      </c>
      <c r="H16" s="548">
        <v>3</v>
      </c>
      <c r="I16" s="546">
        <v>11</v>
      </c>
      <c r="J16" s="546">
        <v>34</v>
      </c>
      <c r="K16" s="547">
        <f t="shared" si="0"/>
        <v>3.090909090909091</v>
      </c>
      <c r="L16" s="548">
        <v>6</v>
      </c>
      <c r="M16" s="546">
        <v>13</v>
      </c>
      <c r="N16" s="546">
        <v>57</v>
      </c>
      <c r="O16" s="549">
        <f t="shared" si="1"/>
        <v>4.384615384615385</v>
      </c>
    </row>
    <row r="17" spans="2:15" ht="27" customHeight="1">
      <c r="B17" s="544"/>
      <c r="C17" s="545" t="s">
        <v>48</v>
      </c>
      <c r="D17" s="546">
        <v>16</v>
      </c>
      <c r="E17" s="546">
        <f t="shared" si="2"/>
        <v>68</v>
      </c>
      <c r="F17" s="546">
        <f t="shared" si="2"/>
        <v>423</v>
      </c>
      <c r="G17" s="547">
        <f t="shared" si="3"/>
        <v>6.220588235294118</v>
      </c>
      <c r="H17" s="548">
        <v>3</v>
      </c>
      <c r="I17" s="546">
        <v>7</v>
      </c>
      <c r="J17" s="546">
        <v>20</v>
      </c>
      <c r="K17" s="547">
        <f t="shared" si="0"/>
        <v>2.857142857142857</v>
      </c>
      <c r="L17" s="548">
        <v>15</v>
      </c>
      <c r="M17" s="546">
        <v>61</v>
      </c>
      <c r="N17" s="546">
        <v>403</v>
      </c>
      <c r="O17" s="549">
        <f t="shared" si="1"/>
        <v>6.60655737704918</v>
      </c>
    </row>
    <row r="18" spans="2:15" ht="27" customHeight="1">
      <c r="B18" s="544"/>
      <c r="C18" s="550" t="s">
        <v>175</v>
      </c>
      <c r="D18" s="546">
        <v>2</v>
      </c>
      <c r="E18" s="546">
        <v>5</v>
      </c>
      <c r="F18" s="546">
        <f t="shared" si="2"/>
        <v>26</v>
      </c>
      <c r="G18" s="547">
        <f t="shared" si="3"/>
        <v>5.2</v>
      </c>
      <c r="H18" s="548">
        <v>1</v>
      </c>
      <c r="I18" s="546">
        <v>2</v>
      </c>
      <c r="J18" s="546">
        <v>6</v>
      </c>
      <c r="K18" s="547">
        <f t="shared" si="0"/>
        <v>3</v>
      </c>
      <c r="L18" s="548">
        <v>1</v>
      </c>
      <c r="M18" s="546">
        <v>3</v>
      </c>
      <c r="N18" s="546">
        <v>20</v>
      </c>
      <c r="O18" s="549">
        <f t="shared" si="1"/>
        <v>6.666666666666667</v>
      </c>
    </row>
    <row r="19" spans="2:15" ht="27" customHeight="1">
      <c r="B19" s="555"/>
      <c r="C19" s="556" t="s">
        <v>176</v>
      </c>
      <c r="D19" s="534">
        <f t="shared" si="4"/>
        <v>6</v>
      </c>
      <c r="E19" s="534">
        <f t="shared" si="2"/>
        <v>7</v>
      </c>
      <c r="F19" s="534">
        <f t="shared" si="2"/>
        <v>26</v>
      </c>
      <c r="G19" s="535">
        <v>0</v>
      </c>
      <c r="H19" s="536">
        <v>0</v>
      </c>
      <c r="I19" s="534">
        <v>0</v>
      </c>
      <c r="J19" s="534">
        <v>0</v>
      </c>
      <c r="K19" s="547">
        <v>0</v>
      </c>
      <c r="L19" s="536">
        <v>6</v>
      </c>
      <c r="M19" s="534">
        <v>7</v>
      </c>
      <c r="N19" s="534">
        <v>26</v>
      </c>
      <c r="O19" s="537">
        <f t="shared" si="1"/>
        <v>3.7142857142857144</v>
      </c>
    </row>
    <row r="20" spans="2:15" ht="27" customHeight="1">
      <c r="B20" s="557" t="s">
        <v>2</v>
      </c>
      <c r="C20" s="558" t="s">
        <v>191</v>
      </c>
      <c r="D20" s="546">
        <v>15</v>
      </c>
      <c r="E20" s="546">
        <v>28</v>
      </c>
      <c r="F20" s="546">
        <v>134</v>
      </c>
      <c r="G20" s="547">
        <f aca="true" t="shared" si="5" ref="G20:G27">+F20/E20</f>
        <v>4.785714285714286</v>
      </c>
      <c r="H20" s="548">
        <v>5</v>
      </c>
      <c r="I20" s="546">
        <v>7</v>
      </c>
      <c r="J20" s="546">
        <v>21</v>
      </c>
      <c r="K20" s="541">
        <f aca="true" t="shared" si="6" ref="K20:K27">+J20/I20</f>
        <v>3</v>
      </c>
      <c r="L20" s="548">
        <v>12</v>
      </c>
      <c r="M20" s="546">
        <v>21</v>
      </c>
      <c r="N20" s="546">
        <v>113</v>
      </c>
      <c r="O20" s="549">
        <f t="shared" si="1"/>
        <v>5.380952380952381</v>
      </c>
    </row>
    <row r="21" spans="2:15" ht="27" customHeight="1">
      <c r="B21" s="557" t="s">
        <v>3</v>
      </c>
      <c r="C21" s="558" t="s">
        <v>192</v>
      </c>
      <c r="D21" s="546">
        <v>12</v>
      </c>
      <c r="E21" s="546">
        <f t="shared" si="2"/>
        <v>26</v>
      </c>
      <c r="F21" s="546">
        <f t="shared" si="2"/>
        <v>203</v>
      </c>
      <c r="G21" s="547">
        <f t="shared" si="5"/>
        <v>7.8076923076923075</v>
      </c>
      <c r="H21" s="548">
        <v>1</v>
      </c>
      <c r="I21" s="546">
        <v>1</v>
      </c>
      <c r="J21" s="546">
        <v>8</v>
      </c>
      <c r="K21" s="547">
        <f t="shared" si="6"/>
        <v>8</v>
      </c>
      <c r="L21" s="548">
        <v>12</v>
      </c>
      <c r="M21" s="546">
        <v>25</v>
      </c>
      <c r="N21" s="546">
        <v>195</v>
      </c>
      <c r="O21" s="549">
        <f t="shared" si="1"/>
        <v>7.8</v>
      </c>
    </row>
    <row r="22" spans="2:15" ht="27" customHeight="1">
      <c r="B22" s="557" t="s">
        <v>4</v>
      </c>
      <c r="C22" s="558" t="s">
        <v>5</v>
      </c>
      <c r="D22" s="546">
        <v>10</v>
      </c>
      <c r="E22" s="546">
        <f t="shared" si="2"/>
        <v>34</v>
      </c>
      <c r="F22" s="546">
        <f t="shared" si="2"/>
        <v>190</v>
      </c>
      <c r="G22" s="547">
        <f t="shared" si="5"/>
        <v>5.588235294117647</v>
      </c>
      <c r="H22" s="548">
        <v>1</v>
      </c>
      <c r="I22" s="546">
        <v>2</v>
      </c>
      <c r="J22" s="546">
        <v>4</v>
      </c>
      <c r="K22" s="547">
        <f t="shared" si="6"/>
        <v>2</v>
      </c>
      <c r="L22" s="548">
        <v>10</v>
      </c>
      <c r="M22" s="546">
        <v>32</v>
      </c>
      <c r="N22" s="546">
        <v>186</v>
      </c>
      <c r="O22" s="549">
        <f t="shared" si="1"/>
        <v>5.8125</v>
      </c>
    </row>
    <row r="23" spans="2:15" ht="27" customHeight="1">
      <c r="B23" s="557" t="s">
        <v>6</v>
      </c>
      <c r="C23" s="558" t="s">
        <v>7</v>
      </c>
      <c r="D23" s="546">
        <v>26</v>
      </c>
      <c r="E23" s="546">
        <f t="shared" si="2"/>
        <v>114</v>
      </c>
      <c r="F23" s="546">
        <v>424</v>
      </c>
      <c r="G23" s="547">
        <f t="shared" si="5"/>
        <v>3.719298245614035</v>
      </c>
      <c r="H23" s="548">
        <v>11</v>
      </c>
      <c r="I23" s="546">
        <v>41</v>
      </c>
      <c r="J23" s="546">
        <v>125</v>
      </c>
      <c r="K23" s="547">
        <f t="shared" si="6"/>
        <v>3.048780487804878</v>
      </c>
      <c r="L23" s="548">
        <v>23</v>
      </c>
      <c r="M23" s="546">
        <v>73</v>
      </c>
      <c r="N23" s="546">
        <v>299</v>
      </c>
      <c r="O23" s="549">
        <f t="shared" si="1"/>
        <v>4.095890410958904</v>
      </c>
    </row>
    <row r="24" spans="2:15" ht="27" customHeight="1">
      <c r="B24" s="559" t="s">
        <v>177</v>
      </c>
      <c r="C24" s="560" t="s">
        <v>8</v>
      </c>
      <c r="D24" s="540">
        <v>51</v>
      </c>
      <c r="E24" s="540">
        <v>177</v>
      </c>
      <c r="F24" s="540">
        <v>880</v>
      </c>
      <c r="G24" s="541">
        <f t="shared" si="5"/>
        <v>4.971751412429379</v>
      </c>
      <c r="H24" s="542">
        <v>16</v>
      </c>
      <c r="I24" s="540">
        <v>49</v>
      </c>
      <c r="J24" s="540">
        <v>156</v>
      </c>
      <c r="K24" s="541">
        <f t="shared" si="6"/>
        <v>3.183673469387755</v>
      </c>
      <c r="L24" s="542">
        <v>47</v>
      </c>
      <c r="M24" s="540">
        <v>128</v>
      </c>
      <c r="N24" s="540">
        <v>724</v>
      </c>
      <c r="O24" s="543">
        <f t="shared" si="1"/>
        <v>5.65625</v>
      </c>
    </row>
    <row r="25" spans="2:15" ht="27" customHeight="1">
      <c r="B25" s="561" t="s">
        <v>178</v>
      </c>
      <c r="C25" s="562" t="s">
        <v>9</v>
      </c>
      <c r="D25" s="534">
        <f t="shared" si="4"/>
        <v>12</v>
      </c>
      <c r="E25" s="534">
        <f t="shared" si="2"/>
        <v>25</v>
      </c>
      <c r="F25" s="534">
        <f t="shared" si="2"/>
        <v>71</v>
      </c>
      <c r="G25" s="535">
        <f t="shared" si="5"/>
        <v>2.84</v>
      </c>
      <c r="H25" s="536">
        <v>2</v>
      </c>
      <c r="I25" s="534">
        <v>2</v>
      </c>
      <c r="J25" s="534">
        <v>2</v>
      </c>
      <c r="K25" s="535">
        <f t="shared" si="6"/>
        <v>1</v>
      </c>
      <c r="L25" s="536">
        <v>10</v>
      </c>
      <c r="M25" s="534">
        <v>23</v>
      </c>
      <c r="N25" s="534">
        <v>69</v>
      </c>
      <c r="O25" s="537">
        <f t="shared" si="1"/>
        <v>3</v>
      </c>
    </row>
    <row r="26" spans="2:15" ht="27" customHeight="1">
      <c r="B26" s="563" t="s">
        <v>13</v>
      </c>
      <c r="C26" s="564" t="s">
        <v>10</v>
      </c>
      <c r="D26" s="546">
        <v>30</v>
      </c>
      <c r="E26" s="546">
        <f t="shared" si="2"/>
        <v>105</v>
      </c>
      <c r="F26" s="546">
        <v>348</v>
      </c>
      <c r="G26" s="547">
        <f t="shared" si="5"/>
        <v>3.3142857142857145</v>
      </c>
      <c r="H26" s="548">
        <v>9</v>
      </c>
      <c r="I26" s="546">
        <v>32</v>
      </c>
      <c r="J26" s="546">
        <v>93</v>
      </c>
      <c r="K26" s="547">
        <f t="shared" si="6"/>
        <v>2.90625</v>
      </c>
      <c r="L26" s="548">
        <v>27</v>
      </c>
      <c r="M26" s="546">
        <v>73</v>
      </c>
      <c r="N26" s="546">
        <v>255</v>
      </c>
      <c r="O26" s="549">
        <f t="shared" si="1"/>
        <v>3.493150684931507</v>
      </c>
    </row>
    <row r="27" spans="2:15" ht="27" customHeight="1" thickBot="1">
      <c r="B27" s="565" t="s">
        <v>14</v>
      </c>
      <c r="C27" s="566" t="s">
        <v>11</v>
      </c>
      <c r="D27" s="567">
        <v>33</v>
      </c>
      <c r="E27" s="567">
        <v>97</v>
      </c>
      <c r="F27" s="567">
        <v>603</v>
      </c>
      <c r="G27" s="568">
        <f t="shared" si="5"/>
        <v>6.216494845360825</v>
      </c>
      <c r="H27" s="569">
        <v>9</v>
      </c>
      <c r="I27" s="567">
        <v>19</v>
      </c>
      <c r="J27" s="567">
        <v>65</v>
      </c>
      <c r="K27" s="568">
        <f t="shared" si="6"/>
        <v>3.4210526315789473</v>
      </c>
      <c r="L27" s="569">
        <v>30</v>
      </c>
      <c r="M27" s="567">
        <v>78</v>
      </c>
      <c r="N27" s="567">
        <v>538</v>
      </c>
      <c r="O27" s="570">
        <f t="shared" si="1"/>
        <v>6.897435897435898</v>
      </c>
    </row>
  </sheetData>
  <sheetProtection/>
  <mergeCells count="7">
    <mergeCell ref="B6:B19"/>
    <mergeCell ref="N2:O2"/>
    <mergeCell ref="B3:C4"/>
    <mergeCell ref="D3:G3"/>
    <mergeCell ref="H3:K3"/>
    <mergeCell ref="L3:O3"/>
    <mergeCell ref="B5:C5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31"/>
  <sheetViews>
    <sheetView zoomScale="75" zoomScaleNormal="75" zoomScalePageLayoutView="0" workbookViewId="0" topLeftCell="A1">
      <selection activeCell="A1" sqref="A1"/>
    </sheetView>
  </sheetViews>
  <sheetFormatPr defaultColWidth="9.00390625" defaultRowHeight="16.5" customHeight="1"/>
  <cols>
    <col min="1" max="1" width="9.00390625" style="45" customWidth="1"/>
    <col min="2" max="2" width="6.625" style="45" customWidth="1"/>
    <col min="3" max="3" width="18.625" style="45" customWidth="1"/>
    <col min="4" max="13" width="9.625" style="45" customWidth="1"/>
    <col min="14" max="14" width="8.125" style="45" customWidth="1"/>
    <col min="15" max="16384" width="9.00390625" style="45" customWidth="1"/>
  </cols>
  <sheetData>
    <row r="1" ht="16.5" customHeight="1">
      <c r="B1" s="45" t="s">
        <v>125</v>
      </c>
    </row>
    <row r="2" spans="12:13" ht="16.5" customHeight="1" thickBot="1">
      <c r="L2" s="228" t="s">
        <v>46</v>
      </c>
      <c r="M2" s="228"/>
    </row>
    <row r="3" spans="2:13" ht="22.5" customHeight="1">
      <c r="B3" s="400" t="s">
        <v>172</v>
      </c>
      <c r="C3" s="401"/>
      <c r="D3" s="458" t="s">
        <v>29</v>
      </c>
      <c r="E3" s="459"/>
      <c r="F3" s="464" t="s">
        <v>133</v>
      </c>
      <c r="G3" s="465"/>
      <c r="H3" s="465"/>
      <c r="I3" s="465"/>
      <c r="J3" s="465"/>
      <c r="K3" s="465"/>
      <c r="L3" s="465"/>
      <c r="M3" s="466"/>
    </row>
    <row r="4" spans="2:13" ht="11.25" customHeight="1">
      <c r="B4" s="402"/>
      <c r="C4" s="403"/>
      <c r="D4" s="460"/>
      <c r="E4" s="461"/>
      <c r="F4" s="467" t="s">
        <v>114</v>
      </c>
      <c r="G4" s="468"/>
      <c r="H4" s="456" t="s">
        <v>115</v>
      </c>
      <c r="I4" s="456"/>
      <c r="J4" s="455" t="s">
        <v>137</v>
      </c>
      <c r="K4" s="455"/>
      <c r="L4" s="455" t="s">
        <v>116</v>
      </c>
      <c r="M4" s="457"/>
    </row>
    <row r="5" spans="2:13" ht="20.25" customHeight="1">
      <c r="B5" s="402"/>
      <c r="C5" s="403"/>
      <c r="D5" s="462"/>
      <c r="E5" s="463"/>
      <c r="F5" s="469"/>
      <c r="G5" s="470"/>
      <c r="H5" s="456"/>
      <c r="I5" s="456"/>
      <c r="J5" s="455"/>
      <c r="K5" s="455"/>
      <c r="L5" s="455"/>
      <c r="M5" s="457"/>
    </row>
    <row r="6" spans="2:13" ht="16.5" customHeight="1">
      <c r="B6" s="402"/>
      <c r="C6" s="403"/>
      <c r="D6" s="5" t="s">
        <v>17</v>
      </c>
      <c r="E6" s="264" t="s">
        <v>16</v>
      </c>
      <c r="F6" s="8" t="s">
        <v>17</v>
      </c>
      <c r="G6" s="226" t="s">
        <v>16</v>
      </c>
      <c r="H6" s="5" t="s">
        <v>17</v>
      </c>
      <c r="I6" s="226" t="s">
        <v>16</v>
      </c>
      <c r="J6" s="5" t="s">
        <v>17</v>
      </c>
      <c r="K6" s="226" t="s">
        <v>16</v>
      </c>
      <c r="L6" s="5" t="s">
        <v>17</v>
      </c>
      <c r="M6" s="231" t="s">
        <v>16</v>
      </c>
    </row>
    <row r="7" spans="2:13" ht="16.5" customHeight="1" thickBot="1">
      <c r="B7" s="404"/>
      <c r="C7" s="405"/>
      <c r="D7" s="3" t="s">
        <v>18</v>
      </c>
      <c r="E7" s="387"/>
      <c r="F7" s="4" t="s">
        <v>18</v>
      </c>
      <c r="G7" s="389"/>
      <c r="H7" s="3" t="s">
        <v>18</v>
      </c>
      <c r="I7" s="389"/>
      <c r="J7" s="3" t="s">
        <v>18</v>
      </c>
      <c r="K7" s="389"/>
      <c r="L7" s="3" t="s">
        <v>18</v>
      </c>
      <c r="M7" s="385"/>
    </row>
    <row r="8" spans="2:13" ht="21" customHeight="1" thickTop="1">
      <c r="B8" s="272" t="s">
        <v>12</v>
      </c>
      <c r="C8" s="273"/>
      <c r="D8" s="13">
        <v>591</v>
      </c>
      <c r="E8" s="51">
        <v>100</v>
      </c>
      <c r="F8" s="27">
        <v>174</v>
      </c>
      <c r="G8" s="55">
        <v>29.441624365482234</v>
      </c>
      <c r="H8" s="207">
        <v>36</v>
      </c>
      <c r="I8" s="55">
        <v>6.091370558375634</v>
      </c>
      <c r="J8" s="25">
        <v>180</v>
      </c>
      <c r="K8" s="55">
        <v>30.456852791878173</v>
      </c>
      <c r="L8" s="59">
        <v>201</v>
      </c>
      <c r="M8" s="47">
        <v>34.01015228426396</v>
      </c>
    </row>
    <row r="9" spans="2:13" ht="21" customHeight="1">
      <c r="B9" s="268" t="s">
        <v>15</v>
      </c>
      <c r="C9" s="82" t="s">
        <v>0</v>
      </c>
      <c r="D9" s="22">
        <v>87</v>
      </c>
      <c r="E9" s="52">
        <v>14.720812182741117</v>
      </c>
      <c r="F9" s="22">
        <v>18</v>
      </c>
      <c r="G9" s="56">
        <v>20.689655172413794</v>
      </c>
      <c r="H9" s="208">
        <v>4</v>
      </c>
      <c r="I9" s="56">
        <v>4.597701149425287</v>
      </c>
      <c r="J9" s="20">
        <v>30</v>
      </c>
      <c r="K9" s="56">
        <v>34.48275862068966</v>
      </c>
      <c r="L9" s="60">
        <v>35</v>
      </c>
      <c r="M9" s="46">
        <v>40.229885057471265</v>
      </c>
    </row>
    <row r="10" spans="2:13" ht="21" customHeight="1">
      <c r="B10" s="269"/>
      <c r="C10" s="83" t="s">
        <v>1</v>
      </c>
      <c r="D10" s="27">
        <v>95</v>
      </c>
      <c r="E10" s="51">
        <v>16.07445008460237</v>
      </c>
      <c r="F10" s="27">
        <v>27</v>
      </c>
      <c r="G10" s="55">
        <v>28.42105263157895</v>
      </c>
      <c r="H10" s="207">
        <v>5</v>
      </c>
      <c r="I10" s="55">
        <v>5.2631578947368425</v>
      </c>
      <c r="J10" s="25">
        <v>29</v>
      </c>
      <c r="K10" s="55">
        <v>30.526315789473685</v>
      </c>
      <c r="L10" s="59">
        <v>34</v>
      </c>
      <c r="M10" s="47">
        <v>35.78947368421053</v>
      </c>
    </row>
    <row r="11" spans="2:13" ht="21" customHeight="1">
      <c r="B11" s="269"/>
      <c r="C11" s="143" t="s">
        <v>47</v>
      </c>
      <c r="D11" s="27">
        <v>12</v>
      </c>
      <c r="E11" s="51">
        <v>2.030456852791878</v>
      </c>
      <c r="F11" s="27">
        <v>3</v>
      </c>
      <c r="G11" s="55">
        <v>25</v>
      </c>
      <c r="H11" s="207">
        <v>0</v>
      </c>
      <c r="I11" s="55">
        <v>0</v>
      </c>
      <c r="J11" s="25">
        <v>4</v>
      </c>
      <c r="K11" s="55">
        <v>33.333333333333336</v>
      </c>
      <c r="L11" s="59">
        <v>5</v>
      </c>
      <c r="M11" s="47">
        <v>41.666666666666664</v>
      </c>
    </row>
    <row r="12" spans="2:13" ht="21" customHeight="1">
      <c r="B12" s="269"/>
      <c r="C12" s="211" t="s">
        <v>142</v>
      </c>
      <c r="D12" s="27">
        <v>35</v>
      </c>
      <c r="E12" s="51">
        <v>5.922165820642978</v>
      </c>
      <c r="F12" s="27">
        <v>10</v>
      </c>
      <c r="G12" s="55">
        <v>28.571428571428573</v>
      </c>
      <c r="H12" s="207">
        <v>1</v>
      </c>
      <c r="I12" s="55">
        <v>2.857142857142857</v>
      </c>
      <c r="J12" s="25">
        <v>14</v>
      </c>
      <c r="K12" s="55">
        <v>40</v>
      </c>
      <c r="L12" s="59">
        <v>10</v>
      </c>
      <c r="M12" s="47">
        <v>28.571428571428573</v>
      </c>
    </row>
    <row r="13" spans="2:13" ht="21" customHeight="1">
      <c r="B13" s="269"/>
      <c r="C13" s="211" t="s">
        <v>143</v>
      </c>
      <c r="D13" s="27">
        <v>88</v>
      </c>
      <c r="E13" s="51">
        <v>14.890016920473773</v>
      </c>
      <c r="F13" s="27">
        <v>29</v>
      </c>
      <c r="G13" s="55">
        <v>32.95454545454545</v>
      </c>
      <c r="H13" s="207">
        <v>8</v>
      </c>
      <c r="I13" s="55">
        <v>9.090909090909092</v>
      </c>
      <c r="J13" s="25">
        <v>28</v>
      </c>
      <c r="K13" s="55">
        <v>31.818181818181817</v>
      </c>
      <c r="L13" s="59">
        <v>23</v>
      </c>
      <c r="M13" s="47">
        <v>26.136363636363637</v>
      </c>
    </row>
    <row r="14" spans="2:13" ht="21" customHeight="1">
      <c r="B14" s="269"/>
      <c r="C14" s="211" t="s">
        <v>144</v>
      </c>
      <c r="D14" s="27">
        <v>27</v>
      </c>
      <c r="E14" s="51">
        <v>4.568527918781726</v>
      </c>
      <c r="F14" s="27">
        <v>15</v>
      </c>
      <c r="G14" s="55">
        <v>55.55555555555556</v>
      </c>
      <c r="H14" s="207">
        <v>1</v>
      </c>
      <c r="I14" s="55">
        <v>3.7037037037037037</v>
      </c>
      <c r="J14" s="25">
        <v>5</v>
      </c>
      <c r="K14" s="55">
        <v>18.51851851851852</v>
      </c>
      <c r="L14" s="59">
        <v>6</v>
      </c>
      <c r="M14" s="47">
        <v>22.22222222222222</v>
      </c>
    </row>
    <row r="15" spans="2:13" ht="21" customHeight="1">
      <c r="B15" s="269"/>
      <c r="C15" s="212" t="s">
        <v>145</v>
      </c>
      <c r="D15" s="27">
        <v>6</v>
      </c>
      <c r="E15" s="51">
        <v>1.015228426395939</v>
      </c>
      <c r="F15" s="27">
        <v>2</v>
      </c>
      <c r="G15" s="55">
        <v>33.333333333333336</v>
      </c>
      <c r="H15" s="207">
        <v>0</v>
      </c>
      <c r="I15" s="55">
        <v>0</v>
      </c>
      <c r="J15" s="25">
        <v>2</v>
      </c>
      <c r="K15" s="55">
        <v>33.333333333333336</v>
      </c>
      <c r="L15" s="59">
        <v>2</v>
      </c>
      <c r="M15" s="47">
        <v>33.333333333333336</v>
      </c>
    </row>
    <row r="16" spans="2:13" ht="21" customHeight="1">
      <c r="B16" s="270"/>
      <c r="C16" s="212" t="s">
        <v>139</v>
      </c>
      <c r="D16" s="27">
        <v>14</v>
      </c>
      <c r="E16" s="51">
        <v>2.3688663282571913</v>
      </c>
      <c r="F16" s="27">
        <v>4</v>
      </c>
      <c r="G16" s="55">
        <v>28.571428571428573</v>
      </c>
      <c r="H16" s="207">
        <v>1</v>
      </c>
      <c r="I16" s="55">
        <v>7.142857142857143</v>
      </c>
      <c r="J16" s="25">
        <v>6</v>
      </c>
      <c r="K16" s="55">
        <v>42.857142857142854</v>
      </c>
      <c r="L16" s="59">
        <v>3</v>
      </c>
      <c r="M16" s="47">
        <v>21.428571428571427</v>
      </c>
    </row>
    <row r="17" spans="2:13" ht="21" customHeight="1">
      <c r="B17" s="270"/>
      <c r="C17" s="212" t="s">
        <v>140</v>
      </c>
      <c r="D17" s="27">
        <v>35</v>
      </c>
      <c r="E17" s="51">
        <v>5.922165820642978</v>
      </c>
      <c r="F17" s="27">
        <v>10</v>
      </c>
      <c r="G17" s="55">
        <v>28.571428571428573</v>
      </c>
      <c r="H17" s="207">
        <v>1</v>
      </c>
      <c r="I17" s="55">
        <v>2.857142857142857</v>
      </c>
      <c r="J17" s="25">
        <v>13</v>
      </c>
      <c r="K17" s="55">
        <v>37.142857142857146</v>
      </c>
      <c r="L17" s="59">
        <v>11</v>
      </c>
      <c r="M17" s="47">
        <v>31.428571428571427</v>
      </c>
    </row>
    <row r="18" spans="2:13" ht="21" customHeight="1">
      <c r="B18" s="270"/>
      <c r="C18" s="212" t="s">
        <v>141</v>
      </c>
      <c r="D18" s="27">
        <v>8</v>
      </c>
      <c r="E18" s="51">
        <v>1.353637901861252</v>
      </c>
      <c r="F18" s="27">
        <v>1</v>
      </c>
      <c r="G18" s="55">
        <v>12.5</v>
      </c>
      <c r="H18" s="207">
        <v>1</v>
      </c>
      <c r="I18" s="55">
        <v>12.5</v>
      </c>
      <c r="J18" s="25">
        <v>3</v>
      </c>
      <c r="K18" s="55">
        <v>37.5</v>
      </c>
      <c r="L18" s="59">
        <v>3</v>
      </c>
      <c r="M18" s="47">
        <v>37.5</v>
      </c>
    </row>
    <row r="19" spans="2:13" ht="21" customHeight="1">
      <c r="B19" s="270"/>
      <c r="C19" s="224" t="s">
        <v>146</v>
      </c>
      <c r="D19" s="27">
        <v>23</v>
      </c>
      <c r="E19" s="51">
        <v>3.8917089678510997</v>
      </c>
      <c r="F19" s="27">
        <v>7</v>
      </c>
      <c r="G19" s="55">
        <v>30.434782608695652</v>
      </c>
      <c r="H19" s="207">
        <v>1</v>
      </c>
      <c r="I19" s="55">
        <v>4.3478260869565215</v>
      </c>
      <c r="J19" s="25">
        <v>8</v>
      </c>
      <c r="K19" s="55">
        <v>34.78260869565217</v>
      </c>
      <c r="L19" s="59">
        <v>7</v>
      </c>
      <c r="M19" s="47">
        <v>30.434782608695652</v>
      </c>
    </row>
    <row r="20" spans="2:13" ht="21" customHeight="1">
      <c r="B20" s="270"/>
      <c r="C20" s="83" t="s">
        <v>48</v>
      </c>
      <c r="D20" s="27">
        <v>68</v>
      </c>
      <c r="E20" s="51">
        <v>11.505922165820643</v>
      </c>
      <c r="F20" s="27">
        <v>23</v>
      </c>
      <c r="G20" s="55">
        <v>33.8235294117647</v>
      </c>
      <c r="H20" s="207">
        <v>4</v>
      </c>
      <c r="I20" s="55">
        <v>5.882352941176471</v>
      </c>
      <c r="J20" s="25">
        <v>17</v>
      </c>
      <c r="K20" s="55">
        <v>25</v>
      </c>
      <c r="L20" s="59">
        <v>24</v>
      </c>
      <c r="M20" s="47">
        <v>35.294117647058826</v>
      </c>
    </row>
    <row r="21" spans="2:13" ht="21" customHeight="1">
      <c r="B21" s="270"/>
      <c r="C21" s="83" t="s">
        <v>49</v>
      </c>
      <c r="D21" s="27">
        <v>50</v>
      </c>
      <c r="E21" s="51">
        <v>8.460236886632826</v>
      </c>
      <c r="F21" s="27">
        <v>13</v>
      </c>
      <c r="G21" s="55">
        <v>26</v>
      </c>
      <c r="H21" s="207">
        <v>5</v>
      </c>
      <c r="I21" s="55">
        <v>10</v>
      </c>
      <c r="J21" s="25">
        <v>9</v>
      </c>
      <c r="K21" s="55">
        <v>18</v>
      </c>
      <c r="L21" s="59">
        <v>23</v>
      </c>
      <c r="M21" s="47">
        <v>46</v>
      </c>
    </row>
    <row r="22" spans="2:13" ht="21" customHeight="1">
      <c r="B22" s="44"/>
      <c r="C22" s="213" t="s">
        <v>50</v>
      </c>
      <c r="D22" s="16">
        <v>43</v>
      </c>
      <c r="E22" s="53">
        <v>7.2758037225042305</v>
      </c>
      <c r="F22" s="16">
        <v>12</v>
      </c>
      <c r="G22" s="57">
        <v>27.906976744186046</v>
      </c>
      <c r="H22" s="209">
        <v>4</v>
      </c>
      <c r="I22" s="57">
        <v>9.30232558139535</v>
      </c>
      <c r="J22" s="15">
        <v>12</v>
      </c>
      <c r="K22" s="57">
        <v>27.906976744186046</v>
      </c>
      <c r="L22" s="61">
        <v>15</v>
      </c>
      <c r="M22" s="48">
        <v>34.883720930232556</v>
      </c>
    </row>
    <row r="23" spans="2:13" ht="21" customHeight="1">
      <c r="B23" s="49" t="s">
        <v>2</v>
      </c>
      <c r="C23" s="215" t="s">
        <v>147</v>
      </c>
      <c r="D23" s="27">
        <v>184</v>
      </c>
      <c r="E23" s="51">
        <v>31.133671742808797</v>
      </c>
      <c r="F23" s="27">
        <v>3</v>
      </c>
      <c r="G23" s="55">
        <v>1.6304347826086956</v>
      </c>
      <c r="H23" s="207">
        <v>6</v>
      </c>
      <c r="I23" s="55">
        <v>3.260869565217391</v>
      </c>
      <c r="J23" s="25">
        <v>65</v>
      </c>
      <c r="K23" s="55">
        <v>35.32608695652174</v>
      </c>
      <c r="L23" s="59">
        <v>110</v>
      </c>
      <c r="M23" s="47">
        <v>59.78260869565217</v>
      </c>
    </row>
    <row r="24" spans="2:13" ht="21" customHeight="1">
      <c r="B24" s="44" t="s">
        <v>3</v>
      </c>
      <c r="C24" s="215" t="s">
        <v>148</v>
      </c>
      <c r="D24" s="27">
        <v>149</v>
      </c>
      <c r="E24" s="51">
        <v>25.21150592216582</v>
      </c>
      <c r="F24" s="27">
        <v>7</v>
      </c>
      <c r="G24" s="55">
        <v>4.697986577181208</v>
      </c>
      <c r="H24" s="207">
        <v>3</v>
      </c>
      <c r="I24" s="55">
        <v>2.0134228187919465</v>
      </c>
      <c r="J24" s="25">
        <v>62</v>
      </c>
      <c r="K24" s="55">
        <v>41.61073825503356</v>
      </c>
      <c r="L24" s="59">
        <v>77</v>
      </c>
      <c r="M24" s="47">
        <v>51.67785234899329</v>
      </c>
    </row>
    <row r="25" spans="2:13" ht="21" customHeight="1">
      <c r="B25" s="44" t="s">
        <v>4</v>
      </c>
      <c r="C25" s="215" t="s">
        <v>5</v>
      </c>
      <c r="D25" s="27">
        <v>96</v>
      </c>
      <c r="E25" s="51">
        <v>16.243654822335024</v>
      </c>
      <c r="F25" s="27">
        <v>59</v>
      </c>
      <c r="G25" s="55">
        <v>61.458333333333336</v>
      </c>
      <c r="H25" s="207">
        <v>10</v>
      </c>
      <c r="I25" s="55">
        <v>10.416666666666666</v>
      </c>
      <c r="J25" s="25">
        <v>24</v>
      </c>
      <c r="K25" s="55">
        <v>25</v>
      </c>
      <c r="L25" s="59">
        <v>3</v>
      </c>
      <c r="M25" s="47">
        <v>3.125</v>
      </c>
    </row>
    <row r="26" spans="2:13" ht="21" customHeight="1">
      <c r="B26" s="43" t="s">
        <v>6</v>
      </c>
      <c r="C26" s="216" t="s">
        <v>7</v>
      </c>
      <c r="D26" s="27">
        <v>162</v>
      </c>
      <c r="E26" s="51">
        <v>27.411167512690355</v>
      </c>
      <c r="F26" s="27">
        <v>105</v>
      </c>
      <c r="G26" s="55">
        <v>64.81481481481481</v>
      </c>
      <c r="H26" s="207">
        <v>17</v>
      </c>
      <c r="I26" s="55">
        <v>10.493827160493828</v>
      </c>
      <c r="J26" s="25">
        <v>29</v>
      </c>
      <c r="K26" s="55">
        <v>17.901234567901234</v>
      </c>
      <c r="L26" s="59">
        <v>11</v>
      </c>
      <c r="M26" s="47">
        <v>6.790123456790123</v>
      </c>
    </row>
    <row r="27" spans="2:13" ht="21" customHeight="1">
      <c r="B27" s="266" t="s">
        <v>53</v>
      </c>
      <c r="C27" s="84" t="s">
        <v>8</v>
      </c>
      <c r="D27" s="22">
        <v>438</v>
      </c>
      <c r="E27" s="52">
        <v>74.11167512690355</v>
      </c>
      <c r="F27" s="22">
        <v>87</v>
      </c>
      <c r="G27" s="56">
        <v>19.863013698630137</v>
      </c>
      <c r="H27" s="208">
        <v>21</v>
      </c>
      <c r="I27" s="56">
        <v>4.794520547945205</v>
      </c>
      <c r="J27" s="20">
        <v>147</v>
      </c>
      <c r="K27" s="56">
        <v>33.56164383561644</v>
      </c>
      <c r="L27" s="60">
        <v>183</v>
      </c>
      <c r="M27" s="46">
        <v>41.78082191780822</v>
      </c>
    </row>
    <row r="28" spans="2:13" ht="21" customHeight="1">
      <c r="B28" s="267"/>
      <c r="C28" s="85" t="s">
        <v>9</v>
      </c>
      <c r="D28" s="16">
        <v>153</v>
      </c>
      <c r="E28" s="53">
        <v>25.888324873096447</v>
      </c>
      <c r="F28" s="16">
        <v>87</v>
      </c>
      <c r="G28" s="57">
        <v>56.86274509803921</v>
      </c>
      <c r="H28" s="209">
        <v>15</v>
      </c>
      <c r="I28" s="57">
        <v>9.803921568627452</v>
      </c>
      <c r="J28" s="15">
        <v>33</v>
      </c>
      <c r="K28" s="57">
        <v>21.568627450980394</v>
      </c>
      <c r="L28" s="61">
        <v>18</v>
      </c>
      <c r="M28" s="48">
        <v>11.764705882352942</v>
      </c>
    </row>
    <row r="29" spans="2:13" ht="21" customHeight="1">
      <c r="B29" s="1" t="s">
        <v>13</v>
      </c>
      <c r="C29" s="84" t="s">
        <v>10</v>
      </c>
      <c r="D29" s="27">
        <v>124</v>
      </c>
      <c r="E29" s="51">
        <v>20.981387478849406</v>
      </c>
      <c r="F29" s="27">
        <v>77</v>
      </c>
      <c r="G29" s="55">
        <v>62.096774193548384</v>
      </c>
      <c r="H29" s="207">
        <v>9</v>
      </c>
      <c r="I29" s="55">
        <v>7.258064516129032</v>
      </c>
      <c r="J29" s="25">
        <v>21</v>
      </c>
      <c r="K29" s="55">
        <v>16.93548387096774</v>
      </c>
      <c r="L29" s="59">
        <v>17</v>
      </c>
      <c r="M29" s="47">
        <v>13.709677419354838</v>
      </c>
    </row>
    <row r="30" spans="2:13" ht="21" customHeight="1" thickBot="1">
      <c r="B30" s="2" t="s">
        <v>14</v>
      </c>
      <c r="C30" s="86" t="s">
        <v>11</v>
      </c>
      <c r="D30" s="32">
        <v>467</v>
      </c>
      <c r="E30" s="54">
        <v>79.01861252115059</v>
      </c>
      <c r="F30" s="32">
        <v>97</v>
      </c>
      <c r="G30" s="58">
        <v>20.77087794432548</v>
      </c>
      <c r="H30" s="210">
        <v>27</v>
      </c>
      <c r="I30" s="58">
        <v>5.781584582441114</v>
      </c>
      <c r="J30" s="30">
        <v>159</v>
      </c>
      <c r="K30" s="58">
        <v>34.04710920770878</v>
      </c>
      <c r="L30" s="58">
        <v>184</v>
      </c>
      <c r="M30" s="50">
        <v>39.400428265524624</v>
      </c>
    </row>
    <row r="31" ht="16.5" customHeight="1">
      <c r="H31" s="68"/>
    </row>
  </sheetData>
  <sheetProtection/>
  <mergeCells count="16">
    <mergeCell ref="B8:C8"/>
    <mergeCell ref="E6:E7"/>
    <mergeCell ref="I6:I7"/>
    <mergeCell ref="F3:M3"/>
    <mergeCell ref="F4:G5"/>
    <mergeCell ref="M6:M7"/>
    <mergeCell ref="L2:M2"/>
    <mergeCell ref="B27:B28"/>
    <mergeCell ref="J4:K5"/>
    <mergeCell ref="H4:I5"/>
    <mergeCell ref="L4:M5"/>
    <mergeCell ref="G6:G7"/>
    <mergeCell ref="K6:K7"/>
    <mergeCell ref="B9:B21"/>
    <mergeCell ref="B3:C7"/>
    <mergeCell ref="D3:E5"/>
  </mergeCells>
  <printOptions horizontalCentered="1"/>
  <pageMargins left="0.7874015748031497" right="0.7874015748031497" top="0.984251968503937" bottom="0.7874015748031497" header="0.5118110236220472" footer="0.5118110236220472"/>
  <pageSetup fitToHeight="1" fitToWidth="1" horizontalDpi="300" verticalDpi="300" orientation="landscape" paperSize="9" scale="8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34"/>
  <sheetViews>
    <sheetView zoomScale="75" zoomScaleNormal="75" zoomScalePageLayoutView="0" workbookViewId="0" topLeftCell="A1">
      <selection activeCell="A1" sqref="A1"/>
    </sheetView>
  </sheetViews>
  <sheetFormatPr defaultColWidth="9.00390625" defaultRowHeight="16.5" customHeight="1"/>
  <cols>
    <col min="1" max="2" width="5.125" style="45" customWidth="1"/>
    <col min="3" max="3" width="16.50390625" style="45" customWidth="1"/>
    <col min="4" max="4" width="7.875" style="67" customWidth="1"/>
    <col min="5" max="5" width="7.875" style="69" customWidth="1"/>
    <col min="6" max="6" width="7.875" style="67" customWidth="1"/>
    <col min="7" max="7" width="7.875" style="69" customWidth="1"/>
    <col min="8" max="8" width="7.875" style="67" customWidth="1"/>
    <col min="9" max="9" width="7.875" style="69" customWidth="1"/>
    <col min="10" max="10" width="7.875" style="67" customWidth="1"/>
    <col min="11" max="11" width="7.875" style="69" customWidth="1"/>
    <col min="12" max="12" width="7.875" style="67" customWidth="1"/>
    <col min="13" max="13" width="7.875" style="69" customWidth="1"/>
    <col min="14" max="14" width="7.875" style="67" customWidth="1"/>
    <col min="15" max="17" width="7.875" style="69" customWidth="1"/>
    <col min="18" max="18" width="7.875" style="67" customWidth="1"/>
    <col min="19" max="19" width="7.875" style="69" customWidth="1"/>
    <col min="20" max="20" width="8.125" style="45" customWidth="1"/>
    <col min="21" max="16384" width="9.00390625" style="45" customWidth="1"/>
  </cols>
  <sheetData>
    <row r="1" ht="16.5" customHeight="1">
      <c r="B1" s="45" t="s">
        <v>126</v>
      </c>
    </row>
    <row r="2" spans="19:24" ht="16.5" customHeight="1" thickBot="1">
      <c r="S2" s="377" t="s">
        <v>46</v>
      </c>
      <c r="T2" s="360"/>
      <c r="U2" s="360"/>
      <c r="V2" s="221"/>
      <c r="W2" s="221"/>
      <c r="X2" s="221"/>
    </row>
    <row r="3" spans="2:21" ht="16.5" customHeight="1">
      <c r="B3" s="400" t="s">
        <v>87</v>
      </c>
      <c r="C3" s="401"/>
      <c r="D3" s="378" t="s">
        <v>32</v>
      </c>
      <c r="E3" s="379"/>
      <c r="F3" s="406" t="s">
        <v>132</v>
      </c>
      <c r="G3" s="407"/>
      <c r="H3" s="407"/>
      <c r="I3" s="407"/>
      <c r="J3" s="407"/>
      <c r="K3" s="407"/>
      <c r="L3" s="407"/>
      <c r="M3" s="407"/>
      <c r="N3" s="407"/>
      <c r="O3" s="407"/>
      <c r="P3" s="407"/>
      <c r="Q3" s="407"/>
      <c r="R3" s="407"/>
      <c r="S3" s="407"/>
      <c r="T3" s="476"/>
      <c r="U3" s="477"/>
    </row>
    <row r="4" spans="2:21" ht="16.5" customHeight="1">
      <c r="B4" s="402"/>
      <c r="C4" s="403"/>
      <c r="D4" s="380"/>
      <c r="E4" s="381"/>
      <c r="F4" s="472" t="s">
        <v>131</v>
      </c>
      <c r="G4" s="471"/>
      <c r="H4" s="471" t="s">
        <v>83</v>
      </c>
      <c r="I4" s="471"/>
      <c r="J4" s="471" t="s">
        <v>84</v>
      </c>
      <c r="K4" s="471"/>
      <c r="L4" s="471" t="s">
        <v>85</v>
      </c>
      <c r="M4" s="471"/>
      <c r="N4" s="471" t="s">
        <v>86</v>
      </c>
      <c r="O4" s="471"/>
      <c r="P4" s="471" t="s">
        <v>153</v>
      </c>
      <c r="Q4" s="471"/>
      <c r="R4" s="380" t="s">
        <v>138</v>
      </c>
      <c r="S4" s="480"/>
      <c r="T4" s="473" t="s">
        <v>152</v>
      </c>
      <c r="U4" s="474"/>
    </row>
    <row r="5" spans="2:21" ht="16.5" customHeight="1">
      <c r="B5" s="402"/>
      <c r="C5" s="403"/>
      <c r="D5" s="382"/>
      <c r="E5" s="383"/>
      <c r="F5" s="395"/>
      <c r="G5" s="392"/>
      <c r="H5" s="392"/>
      <c r="I5" s="392"/>
      <c r="J5" s="392"/>
      <c r="K5" s="392"/>
      <c r="L5" s="392"/>
      <c r="M5" s="392"/>
      <c r="N5" s="392"/>
      <c r="O5" s="392"/>
      <c r="P5" s="392"/>
      <c r="Q5" s="392"/>
      <c r="R5" s="382"/>
      <c r="S5" s="481"/>
      <c r="T5" s="382"/>
      <c r="U5" s="475"/>
    </row>
    <row r="6" spans="2:21" ht="16.5" customHeight="1">
      <c r="B6" s="402"/>
      <c r="C6" s="403"/>
      <c r="D6" s="41" t="s">
        <v>17</v>
      </c>
      <c r="E6" s="386" t="s">
        <v>101</v>
      </c>
      <c r="F6" s="87" t="s">
        <v>17</v>
      </c>
      <c r="G6" s="388" t="s">
        <v>101</v>
      </c>
      <c r="H6" s="41" t="s">
        <v>17</v>
      </c>
      <c r="I6" s="388" t="s">
        <v>101</v>
      </c>
      <c r="J6" s="41" t="s">
        <v>17</v>
      </c>
      <c r="K6" s="388" t="s">
        <v>101</v>
      </c>
      <c r="L6" s="41" t="s">
        <v>17</v>
      </c>
      <c r="M6" s="388" t="s">
        <v>101</v>
      </c>
      <c r="N6" s="41" t="s">
        <v>17</v>
      </c>
      <c r="O6" s="388" t="s">
        <v>101</v>
      </c>
      <c r="P6" s="41" t="s">
        <v>17</v>
      </c>
      <c r="Q6" s="388" t="s">
        <v>101</v>
      </c>
      <c r="R6" s="41" t="s">
        <v>17</v>
      </c>
      <c r="S6" s="478" t="s">
        <v>101</v>
      </c>
      <c r="T6" s="41" t="s">
        <v>17</v>
      </c>
      <c r="U6" s="384" t="s">
        <v>101</v>
      </c>
    </row>
    <row r="7" spans="2:21" ht="16.5" customHeight="1" thickBot="1">
      <c r="B7" s="404"/>
      <c r="C7" s="405"/>
      <c r="D7" s="42" t="s">
        <v>18</v>
      </c>
      <c r="E7" s="387"/>
      <c r="F7" s="88" t="s">
        <v>18</v>
      </c>
      <c r="G7" s="389"/>
      <c r="H7" s="42" t="s">
        <v>18</v>
      </c>
      <c r="I7" s="389"/>
      <c r="J7" s="42" t="s">
        <v>18</v>
      </c>
      <c r="K7" s="389"/>
      <c r="L7" s="42" t="s">
        <v>18</v>
      </c>
      <c r="M7" s="389"/>
      <c r="N7" s="42" t="s">
        <v>18</v>
      </c>
      <c r="O7" s="389"/>
      <c r="P7" s="42" t="s">
        <v>18</v>
      </c>
      <c r="Q7" s="389"/>
      <c r="R7" s="42" t="s">
        <v>18</v>
      </c>
      <c r="S7" s="479"/>
      <c r="T7" s="42" t="s">
        <v>18</v>
      </c>
      <c r="U7" s="385"/>
    </row>
    <row r="8" spans="2:21" ht="24.75" customHeight="1" thickTop="1">
      <c r="B8" s="272" t="s">
        <v>12</v>
      </c>
      <c r="C8" s="273"/>
      <c r="D8" s="13">
        <v>359</v>
      </c>
      <c r="E8" s="70">
        <v>100</v>
      </c>
      <c r="F8" s="27">
        <v>161</v>
      </c>
      <c r="G8" s="78">
        <v>44.84679665738162</v>
      </c>
      <c r="H8" s="25">
        <v>36</v>
      </c>
      <c r="I8" s="78">
        <v>10.027855153203342</v>
      </c>
      <c r="J8" s="25">
        <v>233</v>
      </c>
      <c r="K8" s="78">
        <v>64.9025069637883</v>
      </c>
      <c r="L8" s="25">
        <v>277</v>
      </c>
      <c r="M8" s="78">
        <v>77.15877437325905</v>
      </c>
      <c r="N8" s="25">
        <v>16</v>
      </c>
      <c r="O8" s="78">
        <v>4.456824512534819</v>
      </c>
      <c r="P8" s="207">
        <v>147</v>
      </c>
      <c r="Q8" s="78">
        <v>40.94707520891365</v>
      </c>
      <c r="R8" s="25">
        <v>297</v>
      </c>
      <c r="S8" s="78">
        <v>82.72980501392757</v>
      </c>
      <c r="T8" s="25">
        <v>156</v>
      </c>
      <c r="U8" s="71">
        <v>43.45403899721448</v>
      </c>
    </row>
    <row r="9" spans="2:21" ht="24.75" customHeight="1">
      <c r="B9" s="268" t="s">
        <v>15</v>
      </c>
      <c r="C9" s="82" t="s">
        <v>0</v>
      </c>
      <c r="D9" s="36">
        <v>29</v>
      </c>
      <c r="E9" s="74">
        <v>8.07799442896936</v>
      </c>
      <c r="F9" s="22">
        <v>17</v>
      </c>
      <c r="G9" s="80">
        <v>58.62068965517241</v>
      </c>
      <c r="H9" s="20">
        <v>8</v>
      </c>
      <c r="I9" s="80">
        <v>27.586206896551722</v>
      </c>
      <c r="J9" s="20">
        <v>16</v>
      </c>
      <c r="K9" s="80">
        <v>55.172413793103445</v>
      </c>
      <c r="L9" s="20">
        <v>19</v>
      </c>
      <c r="M9" s="80">
        <v>65.51724137931035</v>
      </c>
      <c r="N9" s="20">
        <v>0</v>
      </c>
      <c r="O9" s="80">
        <v>0</v>
      </c>
      <c r="P9" s="208">
        <v>6</v>
      </c>
      <c r="Q9" s="80">
        <v>20.689655172413794</v>
      </c>
      <c r="R9" s="20">
        <v>21</v>
      </c>
      <c r="S9" s="80">
        <v>72.41379310344827</v>
      </c>
      <c r="T9" s="20">
        <v>5</v>
      </c>
      <c r="U9" s="75">
        <v>17.24137931034483</v>
      </c>
    </row>
    <row r="10" spans="2:21" ht="24.75" customHeight="1">
      <c r="B10" s="269"/>
      <c r="C10" s="83" t="s">
        <v>1</v>
      </c>
      <c r="D10" s="13">
        <v>50</v>
      </c>
      <c r="E10" s="70">
        <v>13.927576601671309</v>
      </c>
      <c r="F10" s="27">
        <v>22</v>
      </c>
      <c r="G10" s="78">
        <v>44</v>
      </c>
      <c r="H10" s="25">
        <v>4</v>
      </c>
      <c r="I10" s="78">
        <v>8</v>
      </c>
      <c r="J10" s="25">
        <v>38</v>
      </c>
      <c r="K10" s="78">
        <v>76</v>
      </c>
      <c r="L10" s="25">
        <v>44</v>
      </c>
      <c r="M10" s="78">
        <v>88</v>
      </c>
      <c r="N10" s="25">
        <v>3</v>
      </c>
      <c r="O10" s="78">
        <v>6</v>
      </c>
      <c r="P10" s="207">
        <v>19</v>
      </c>
      <c r="Q10" s="78">
        <v>38</v>
      </c>
      <c r="R10" s="25">
        <v>45</v>
      </c>
      <c r="S10" s="78">
        <v>90</v>
      </c>
      <c r="T10" s="25">
        <v>16</v>
      </c>
      <c r="U10" s="71">
        <v>32</v>
      </c>
    </row>
    <row r="11" spans="2:21" ht="24.75" customHeight="1">
      <c r="B11" s="269"/>
      <c r="C11" s="143" t="s">
        <v>47</v>
      </c>
      <c r="D11" s="13">
        <v>3</v>
      </c>
      <c r="E11" s="70">
        <v>0.8356545961002786</v>
      </c>
      <c r="F11" s="27">
        <v>0</v>
      </c>
      <c r="G11" s="78">
        <v>0</v>
      </c>
      <c r="H11" s="25">
        <v>0</v>
      </c>
      <c r="I11" s="78">
        <v>0</v>
      </c>
      <c r="J11" s="25">
        <v>2</v>
      </c>
      <c r="K11" s="78">
        <v>66.66666666666667</v>
      </c>
      <c r="L11" s="25">
        <v>2</v>
      </c>
      <c r="M11" s="78">
        <v>66.66666666666667</v>
      </c>
      <c r="N11" s="25">
        <v>0</v>
      </c>
      <c r="O11" s="78">
        <v>0</v>
      </c>
      <c r="P11" s="207">
        <v>1</v>
      </c>
      <c r="Q11" s="78">
        <v>33.333333333333336</v>
      </c>
      <c r="R11" s="25">
        <v>3</v>
      </c>
      <c r="S11" s="78">
        <v>100</v>
      </c>
      <c r="T11" s="25">
        <v>1</v>
      </c>
      <c r="U11" s="71">
        <v>33.333333333333336</v>
      </c>
    </row>
    <row r="12" spans="2:21" ht="24.75" customHeight="1">
      <c r="B12" s="269"/>
      <c r="C12" s="211" t="s">
        <v>142</v>
      </c>
      <c r="D12" s="13">
        <v>18</v>
      </c>
      <c r="E12" s="70">
        <v>5.013927576601671</v>
      </c>
      <c r="F12" s="27">
        <v>7</v>
      </c>
      <c r="G12" s="78">
        <v>38.888888888888886</v>
      </c>
      <c r="H12" s="25">
        <v>0</v>
      </c>
      <c r="I12" s="78">
        <v>0</v>
      </c>
      <c r="J12" s="25">
        <v>11</v>
      </c>
      <c r="K12" s="78">
        <v>61.111111111111114</v>
      </c>
      <c r="L12" s="25">
        <v>10</v>
      </c>
      <c r="M12" s="78">
        <v>55.55555555555556</v>
      </c>
      <c r="N12" s="25">
        <v>1</v>
      </c>
      <c r="O12" s="78">
        <v>5.555555555555555</v>
      </c>
      <c r="P12" s="207">
        <v>9</v>
      </c>
      <c r="Q12" s="78">
        <v>50</v>
      </c>
      <c r="R12" s="25">
        <v>14</v>
      </c>
      <c r="S12" s="78">
        <v>77.77777777777777</v>
      </c>
      <c r="T12" s="25">
        <v>9</v>
      </c>
      <c r="U12" s="71">
        <v>50</v>
      </c>
    </row>
    <row r="13" spans="2:21" ht="24.75" customHeight="1">
      <c r="B13" s="269"/>
      <c r="C13" s="211" t="s">
        <v>143</v>
      </c>
      <c r="D13" s="13">
        <v>60</v>
      </c>
      <c r="E13" s="70">
        <v>16.71309192200557</v>
      </c>
      <c r="F13" s="27">
        <v>21</v>
      </c>
      <c r="G13" s="78">
        <v>35</v>
      </c>
      <c r="H13" s="25">
        <v>2</v>
      </c>
      <c r="I13" s="78">
        <v>3.3333333333333335</v>
      </c>
      <c r="J13" s="25">
        <v>37</v>
      </c>
      <c r="K13" s="78">
        <v>61.666666666666664</v>
      </c>
      <c r="L13" s="25">
        <v>42</v>
      </c>
      <c r="M13" s="78">
        <v>70</v>
      </c>
      <c r="N13" s="25">
        <v>2</v>
      </c>
      <c r="O13" s="78">
        <v>3.3333333333333335</v>
      </c>
      <c r="P13" s="207">
        <v>32</v>
      </c>
      <c r="Q13" s="78">
        <v>53.333333333333336</v>
      </c>
      <c r="R13" s="25">
        <v>50</v>
      </c>
      <c r="S13" s="78">
        <v>83.33333333333333</v>
      </c>
      <c r="T13" s="25">
        <v>27</v>
      </c>
      <c r="U13" s="71">
        <v>45</v>
      </c>
    </row>
    <row r="14" spans="2:21" ht="24.75" customHeight="1">
      <c r="B14" s="269"/>
      <c r="C14" s="211" t="s">
        <v>144</v>
      </c>
      <c r="D14" s="13">
        <v>9</v>
      </c>
      <c r="E14" s="70">
        <v>2.5069637883008355</v>
      </c>
      <c r="F14" s="27">
        <v>8</v>
      </c>
      <c r="G14" s="78">
        <v>88.88888888888889</v>
      </c>
      <c r="H14" s="25">
        <v>1</v>
      </c>
      <c r="I14" s="78">
        <v>11.11111111111111</v>
      </c>
      <c r="J14" s="25">
        <v>9</v>
      </c>
      <c r="K14" s="78">
        <v>100</v>
      </c>
      <c r="L14" s="25">
        <v>9</v>
      </c>
      <c r="M14" s="78">
        <v>100</v>
      </c>
      <c r="N14" s="25">
        <v>0</v>
      </c>
      <c r="O14" s="78">
        <v>0</v>
      </c>
      <c r="P14" s="207">
        <v>6</v>
      </c>
      <c r="Q14" s="78">
        <v>66.66666666666667</v>
      </c>
      <c r="R14" s="25">
        <v>9</v>
      </c>
      <c r="S14" s="78">
        <v>100</v>
      </c>
      <c r="T14" s="25">
        <v>9</v>
      </c>
      <c r="U14" s="71">
        <v>100</v>
      </c>
    </row>
    <row r="15" spans="2:21" ht="24.75" customHeight="1">
      <c r="B15" s="269"/>
      <c r="C15" s="212" t="s">
        <v>145</v>
      </c>
      <c r="D15" s="13">
        <v>5</v>
      </c>
      <c r="E15" s="70">
        <v>1.392757660167131</v>
      </c>
      <c r="F15" s="27">
        <v>3</v>
      </c>
      <c r="G15" s="78">
        <v>60</v>
      </c>
      <c r="H15" s="25">
        <v>1</v>
      </c>
      <c r="I15" s="78">
        <v>20</v>
      </c>
      <c r="J15" s="25">
        <v>4</v>
      </c>
      <c r="K15" s="78">
        <v>80</v>
      </c>
      <c r="L15" s="25">
        <v>5</v>
      </c>
      <c r="M15" s="78">
        <v>100</v>
      </c>
      <c r="N15" s="25">
        <v>0</v>
      </c>
      <c r="O15" s="78">
        <v>0</v>
      </c>
      <c r="P15" s="207">
        <v>1</v>
      </c>
      <c r="Q15" s="78">
        <v>20</v>
      </c>
      <c r="R15" s="25">
        <v>3</v>
      </c>
      <c r="S15" s="78">
        <v>60</v>
      </c>
      <c r="T15" s="25">
        <v>1</v>
      </c>
      <c r="U15" s="71">
        <v>20</v>
      </c>
    </row>
    <row r="16" spans="2:21" ht="24.75" customHeight="1">
      <c r="B16" s="270"/>
      <c r="C16" s="212" t="s">
        <v>139</v>
      </c>
      <c r="D16" s="13">
        <v>8</v>
      </c>
      <c r="E16" s="70">
        <v>2.2284122562674096</v>
      </c>
      <c r="F16" s="27">
        <v>2</v>
      </c>
      <c r="G16" s="78">
        <v>25</v>
      </c>
      <c r="H16" s="25">
        <v>2</v>
      </c>
      <c r="I16" s="78">
        <v>25</v>
      </c>
      <c r="J16" s="25">
        <v>4</v>
      </c>
      <c r="K16" s="78">
        <v>50</v>
      </c>
      <c r="L16" s="25">
        <v>8</v>
      </c>
      <c r="M16" s="78">
        <v>100</v>
      </c>
      <c r="N16" s="25">
        <v>0</v>
      </c>
      <c r="O16" s="78">
        <v>0</v>
      </c>
      <c r="P16" s="207">
        <v>2</v>
      </c>
      <c r="Q16" s="78">
        <v>25</v>
      </c>
      <c r="R16" s="25">
        <v>7</v>
      </c>
      <c r="S16" s="78">
        <v>87.5</v>
      </c>
      <c r="T16" s="25">
        <v>3</v>
      </c>
      <c r="U16" s="71">
        <v>37.5</v>
      </c>
    </row>
    <row r="17" spans="2:21" ht="24.75" customHeight="1">
      <c r="B17" s="270"/>
      <c r="C17" s="212" t="s">
        <v>140</v>
      </c>
      <c r="D17" s="13">
        <v>35</v>
      </c>
      <c r="E17" s="70">
        <v>9.749303621169917</v>
      </c>
      <c r="F17" s="27">
        <v>19</v>
      </c>
      <c r="G17" s="78">
        <v>54.285714285714285</v>
      </c>
      <c r="H17" s="25">
        <v>2</v>
      </c>
      <c r="I17" s="78">
        <v>5.714285714285714</v>
      </c>
      <c r="J17" s="25">
        <v>20</v>
      </c>
      <c r="K17" s="78">
        <v>57.142857142857146</v>
      </c>
      <c r="L17" s="25">
        <v>25</v>
      </c>
      <c r="M17" s="78">
        <v>71.42857142857143</v>
      </c>
      <c r="N17" s="25">
        <v>1</v>
      </c>
      <c r="O17" s="78">
        <v>2.857142857142857</v>
      </c>
      <c r="P17" s="207">
        <v>21</v>
      </c>
      <c r="Q17" s="78">
        <v>60</v>
      </c>
      <c r="R17" s="25">
        <v>31</v>
      </c>
      <c r="S17" s="78">
        <v>88.57142857142857</v>
      </c>
      <c r="T17" s="25">
        <v>17</v>
      </c>
      <c r="U17" s="71">
        <v>48.57142857142857</v>
      </c>
    </row>
    <row r="18" spans="2:21" ht="24.75" customHeight="1">
      <c r="B18" s="270"/>
      <c r="C18" s="212" t="s">
        <v>141</v>
      </c>
      <c r="D18" s="13">
        <v>7</v>
      </c>
      <c r="E18" s="70">
        <v>1.9498607242339834</v>
      </c>
      <c r="F18" s="27">
        <v>4</v>
      </c>
      <c r="G18" s="78">
        <v>57.142857142857146</v>
      </c>
      <c r="H18" s="25">
        <v>0</v>
      </c>
      <c r="I18" s="78">
        <v>0</v>
      </c>
      <c r="J18" s="25">
        <v>3</v>
      </c>
      <c r="K18" s="78">
        <v>42.857142857142854</v>
      </c>
      <c r="L18" s="25">
        <v>5</v>
      </c>
      <c r="M18" s="78">
        <v>71.42857142857143</v>
      </c>
      <c r="N18" s="25">
        <v>0</v>
      </c>
      <c r="O18" s="78">
        <v>0</v>
      </c>
      <c r="P18" s="207">
        <v>2</v>
      </c>
      <c r="Q18" s="78">
        <v>28.571428571428573</v>
      </c>
      <c r="R18" s="25">
        <v>6</v>
      </c>
      <c r="S18" s="78">
        <v>85.71428571428571</v>
      </c>
      <c r="T18" s="25">
        <v>4</v>
      </c>
      <c r="U18" s="71">
        <v>57.142857142857146</v>
      </c>
    </row>
    <row r="19" spans="2:21" ht="24.75" customHeight="1">
      <c r="B19" s="270"/>
      <c r="C19" s="224" t="s">
        <v>146</v>
      </c>
      <c r="D19" s="13">
        <v>17</v>
      </c>
      <c r="E19" s="70">
        <v>4.735376044568246</v>
      </c>
      <c r="F19" s="27">
        <v>0</v>
      </c>
      <c r="G19" s="78">
        <v>0</v>
      </c>
      <c r="H19" s="25">
        <v>0</v>
      </c>
      <c r="I19" s="78">
        <v>0</v>
      </c>
      <c r="J19" s="25">
        <v>11</v>
      </c>
      <c r="K19" s="78">
        <v>64.70588235294117</v>
      </c>
      <c r="L19" s="25">
        <v>15</v>
      </c>
      <c r="M19" s="78">
        <v>88.23529411764706</v>
      </c>
      <c r="N19" s="25">
        <v>2</v>
      </c>
      <c r="O19" s="78">
        <v>11.764705882352942</v>
      </c>
      <c r="P19" s="207">
        <v>4</v>
      </c>
      <c r="Q19" s="78">
        <v>23.529411764705884</v>
      </c>
      <c r="R19" s="25">
        <v>15</v>
      </c>
      <c r="S19" s="78">
        <v>88.23529411764706</v>
      </c>
      <c r="T19" s="25">
        <v>8</v>
      </c>
      <c r="U19" s="71">
        <v>47.05882352941177</v>
      </c>
    </row>
    <row r="20" spans="2:21" ht="24.75" customHeight="1">
      <c r="B20" s="270"/>
      <c r="C20" s="83" t="s">
        <v>48</v>
      </c>
      <c r="D20" s="13">
        <v>59</v>
      </c>
      <c r="E20" s="70">
        <v>16.434540389972145</v>
      </c>
      <c r="F20" s="27">
        <v>34</v>
      </c>
      <c r="G20" s="78">
        <v>57.6271186440678</v>
      </c>
      <c r="H20" s="25">
        <v>7</v>
      </c>
      <c r="I20" s="78">
        <v>11.864406779661017</v>
      </c>
      <c r="J20" s="25">
        <v>42</v>
      </c>
      <c r="K20" s="78">
        <v>71.1864406779661</v>
      </c>
      <c r="L20" s="25">
        <v>50</v>
      </c>
      <c r="M20" s="78">
        <v>84.7457627118644</v>
      </c>
      <c r="N20" s="25">
        <v>5</v>
      </c>
      <c r="O20" s="78">
        <v>8.474576271186441</v>
      </c>
      <c r="P20" s="207">
        <v>22</v>
      </c>
      <c r="Q20" s="78">
        <v>37.28813559322034</v>
      </c>
      <c r="R20" s="25">
        <v>48</v>
      </c>
      <c r="S20" s="78">
        <v>81.35593220338983</v>
      </c>
      <c r="T20" s="25">
        <v>26</v>
      </c>
      <c r="U20" s="71">
        <v>44.067796610169495</v>
      </c>
    </row>
    <row r="21" spans="2:21" ht="24.75" customHeight="1">
      <c r="B21" s="270"/>
      <c r="C21" s="83" t="s">
        <v>49</v>
      </c>
      <c r="D21" s="13">
        <v>34</v>
      </c>
      <c r="E21" s="70">
        <v>9.470752089136491</v>
      </c>
      <c r="F21" s="27">
        <v>12</v>
      </c>
      <c r="G21" s="78">
        <v>35.294117647058826</v>
      </c>
      <c r="H21" s="25">
        <v>4</v>
      </c>
      <c r="I21" s="78">
        <v>11.764705882352942</v>
      </c>
      <c r="J21" s="25">
        <v>23</v>
      </c>
      <c r="K21" s="78">
        <v>67.6470588235294</v>
      </c>
      <c r="L21" s="25">
        <v>25</v>
      </c>
      <c r="M21" s="78">
        <v>73.52941176470588</v>
      </c>
      <c r="N21" s="25">
        <v>2</v>
      </c>
      <c r="O21" s="78">
        <v>5.882352941176471</v>
      </c>
      <c r="P21" s="207">
        <v>17</v>
      </c>
      <c r="Q21" s="78">
        <v>50</v>
      </c>
      <c r="R21" s="25">
        <v>27</v>
      </c>
      <c r="S21" s="78">
        <v>79.41176470588235</v>
      </c>
      <c r="T21" s="25">
        <v>19</v>
      </c>
      <c r="U21" s="71">
        <v>55.88235294117647</v>
      </c>
    </row>
    <row r="22" spans="2:21" ht="24.75" customHeight="1">
      <c r="B22" s="270"/>
      <c r="C22" s="213" t="s">
        <v>50</v>
      </c>
      <c r="D22" s="35">
        <v>25</v>
      </c>
      <c r="E22" s="72">
        <v>6.963788300835654</v>
      </c>
      <c r="F22" s="16">
        <v>12</v>
      </c>
      <c r="G22" s="79">
        <v>48</v>
      </c>
      <c r="H22" s="15">
        <v>5</v>
      </c>
      <c r="I22" s="79">
        <v>20</v>
      </c>
      <c r="J22" s="15">
        <v>13</v>
      </c>
      <c r="K22" s="79">
        <v>52</v>
      </c>
      <c r="L22" s="15">
        <v>18</v>
      </c>
      <c r="M22" s="79">
        <v>72</v>
      </c>
      <c r="N22" s="15">
        <v>0</v>
      </c>
      <c r="O22" s="79">
        <v>0</v>
      </c>
      <c r="P22" s="209">
        <v>5</v>
      </c>
      <c r="Q22" s="79">
        <v>20</v>
      </c>
      <c r="R22" s="15">
        <v>18</v>
      </c>
      <c r="S22" s="79">
        <v>72</v>
      </c>
      <c r="T22" s="15">
        <v>11</v>
      </c>
      <c r="U22" s="73">
        <v>44</v>
      </c>
    </row>
    <row r="23" spans="2:21" ht="24.75" customHeight="1">
      <c r="B23" s="49" t="s">
        <v>2</v>
      </c>
      <c r="C23" s="215" t="s">
        <v>147</v>
      </c>
      <c r="D23" s="13">
        <v>113</v>
      </c>
      <c r="E23" s="70">
        <v>31.47632311977716</v>
      </c>
      <c r="F23" s="27">
        <v>57</v>
      </c>
      <c r="G23" s="78">
        <v>50.442477876106196</v>
      </c>
      <c r="H23" s="25">
        <v>18</v>
      </c>
      <c r="I23" s="78">
        <v>15.929203539823009</v>
      </c>
      <c r="J23" s="25">
        <v>54</v>
      </c>
      <c r="K23" s="78">
        <v>47.78761061946903</v>
      </c>
      <c r="L23" s="25">
        <v>74</v>
      </c>
      <c r="M23" s="78">
        <v>65.48672566371681</v>
      </c>
      <c r="N23" s="25">
        <v>4</v>
      </c>
      <c r="O23" s="78">
        <v>3.5398230088495577</v>
      </c>
      <c r="P23" s="207">
        <v>27</v>
      </c>
      <c r="Q23" s="78">
        <v>23.893805309734514</v>
      </c>
      <c r="R23" s="25">
        <v>75</v>
      </c>
      <c r="S23" s="78">
        <v>66.3716814159292</v>
      </c>
      <c r="T23" s="25">
        <v>19</v>
      </c>
      <c r="U23" s="71">
        <v>16.8141592920354</v>
      </c>
    </row>
    <row r="24" spans="2:21" ht="24.75" customHeight="1">
      <c r="B24" s="44" t="s">
        <v>3</v>
      </c>
      <c r="C24" s="215" t="s">
        <v>148</v>
      </c>
      <c r="D24" s="13">
        <v>98</v>
      </c>
      <c r="E24" s="70">
        <v>27.298050139275766</v>
      </c>
      <c r="F24" s="27">
        <v>42</v>
      </c>
      <c r="G24" s="78">
        <v>42.857142857142854</v>
      </c>
      <c r="H24" s="25">
        <v>9</v>
      </c>
      <c r="I24" s="78">
        <v>9.183673469387756</v>
      </c>
      <c r="J24" s="25">
        <v>61</v>
      </c>
      <c r="K24" s="78">
        <v>62.244897959183675</v>
      </c>
      <c r="L24" s="25">
        <v>82</v>
      </c>
      <c r="M24" s="78">
        <v>83.6734693877551</v>
      </c>
      <c r="N24" s="25">
        <v>4</v>
      </c>
      <c r="O24" s="78">
        <v>4.081632653061225</v>
      </c>
      <c r="P24" s="207">
        <v>39</v>
      </c>
      <c r="Q24" s="78">
        <v>39.795918367346935</v>
      </c>
      <c r="R24" s="25">
        <v>87</v>
      </c>
      <c r="S24" s="78">
        <v>88.77551020408163</v>
      </c>
      <c r="T24" s="25">
        <v>32</v>
      </c>
      <c r="U24" s="71">
        <v>32.6530612244898</v>
      </c>
    </row>
    <row r="25" spans="2:21" ht="24.75" customHeight="1">
      <c r="B25" s="44" t="s">
        <v>4</v>
      </c>
      <c r="C25" s="215" t="s">
        <v>5</v>
      </c>
      <c r="D25" s="13">
        <v>68</v>
      </c>
      <c r="E25" s="70">
        <v>18.941504178272982</v>
      </c>
      <c r="F25" s="27">
        <v>28</v>
      </c>
      <c r="G25" s="78">
        <v>41.1764705882353</v>
      </c>
      <c r="H25" s="25">
        <v>5</v>
      </c>
      <c r="I25" s="78">
        <v>7.352941176470588</v>
      </c>
      <c r="J25" s="25">
        <v>52</v>
      </c>
      <c r="K25" s="78">
        <v>76.47058823529412</v>
      </c>
      <c r="L25" s="25">
        <v>53</v>
      </c>
      <c r="M25" s="78">
        <v>77.94117647058823</v>
      </c>
      <c r="N25" s="25">
        <v>3</v>
      </c>
      <c r="O25" s="78">
        <v>4.411764705882353</v>
      </c>
      <c r="P25" s="207">
        <v>39</v>
      </c>
      <c r="Q25" s="78">
        <v>57.35294117647059</v>
      </c>
      <c r="R25" s="25">
        <v>61</v>
      </c>
      <c r="S25" s="78">
        <v>89.70588235294117</v>
      </c>
      <c r="T25" s="25">
        <v>45</v>
      </c>
      <c r="U25" s="71">
        <v>66.17647058823529</v>
      </c>
    </row>
    <row r="26" spans="2:21" ht="24.75" customHeight="1">
      <c r="B26" s="43" t="s">
        <v>6</v>
      </c>
      <c r="C26" s="216" t="s">
        <v>7</v>
      </c>
      <c r="D26" s="13">
        <v>80</v>
      </c>
      <c r="E26" s="70">
        <v>22.284122562674096</v>
      </c>
      <c r="F26" s="27">
        <v>34</v>
      </c>
      <c r="G26" s="78">
        <v>42.5</v>
      </c>
      <c r="H26" s="25">
        <v>4</v>
      </c>
      <c r="I26" s="78">
        <v>5</v>
      </c>
      <c r="J26" s="25">
        <v>66</v>
      </c>
      <c r="K26" s="78">
        <v>82.5</v>
      </c>
      <c r="L26" s="25">
        <v>68</v>
      </c>
      <c r="M26" s="78">
        <v>85</v>
      </c>
      <c r="N26" s="25">
        <v>5</v>
      </c>
      <c r="O26" s="78">
        <v>6.25</v>
      </c>
      <c r="P26" s="207">
        <v>42</v>
      </c>
      <c r="Q26" s="78">
        <v>52.5</v>
      </c>
      <c r="R26" s="25">
        <v>74</v>
      </c>
      <c r="S26" s="78">
        <v>92.5</v>
      </c>
      <c r="T26" s="25">
        <v>60</v>
      </c>
      <c r="U26" s="71">
        <v>75</v>
      </c>
    </row>
    <row r="27" spans="2:21" ht="24.75" customHeight="1">
      <c r="B27" s="266" t="s">
        <v>53</v>
      </c>
      <c r="C27" s="84" t="s">
        <v>8</v>
      </c>
      <c r="D27" s="36">
        <v>299</v>
      </c>
      <c r="E27" s="74">
        <v>83.28690807799443</v>
      </c>
      <c r="F27" s="22">
        <v>134</v>
      </c>
      <c r="G27" s="80">
        <v>44.81605351170568</v>
      </c>
      <c r="H27" s="20">
        <v>32</v>
      </c>
      <c r="I27" s="80">
        <v>10.702341137123746</v>
      </c>
      <c r="J27" s="20">
        <v>184</v>
      </c>
      <c r="K27" s="80">
        <v>61.53846153846154</v>
      </c>
      <c r="L27" s="20">
        <v>228</v>
      </c>
      <c r="M27" s="80">
        <v>76.25418060200668</v>
      </c>
      <c r="N27" s="20">
        <v>13</v>
      </c>
      <c r="O27" s="80">
        <v>4.3478260869565215</v>
      </c>
      <c r="P27" s="208">
        <v>119</v>
      </c>
      <c r="Q27" s="80">
        <v>39.79933110367893</v>
      </c>
      <c r="R27" s="20">
        <v>244</v>
      </c>
      <c r="S27" s="80">
        <v>81.60535117056857</v>
      </c>
      <c r="T27" s="20">
        <v>120</v>
      </c>
      <c r="U27" s="75">
        <v>40.13377926421405</v>
      </c>
    </row>
    <row r="28" spans="2:21" ht="24.75" customHeight="1">
      <c r="B28" s="267"/>
      <c r="C28" s="85" t="s">
        <v>9</v>
      </c>
      <c r="D28" s="35">
        <v>60</v>
      </c>
      <c r="E28" s="72">
        <v>16.71309192200557</v>
      </c>
      <c r="F28" s="16">
        <v>27</v>
      </c>
      <c r="G28" s="79">
        <v>45</v>
      </c>
      <c r="H28" s="15">
        <v>4</v>
      </c>
      <c r="I28" s="79">
        <v>6.666666666666667</v>
      </c>
      <c r="J28" s="15">
        <v>49</v>
      </c>
      <c r="K28" s="79">
        <v>81.66666666666667</v>
      </c>
      <c r="L28" s="15">
        <v>49</v>
      </c>
      <c r="M28" s="79">
        <v>81.66666666666667</v>
      </c>
      <c r="N28" s="15">
        <v>3</v>
      </c>
      <c r="O28" s="79">
        <v>5</v>
      </c>
      <c r="P28" s="209">
        <v>28</v>
      </c>
      <c r="Q28" s="79">
        <v>46.666666666666664</v>
      </c>
      <c r="R28" s="15">
        <v>53</v>
      </c>
      <c r="S28" s="79">
        <v>88.33333333333333</v>
      </c>
      <c r="T28" s="15">
        <v>36</v>
      </c>
      <c r="U28" s="73">
        <v>60</v>
      </c>
    </row>
    <row r="29" spans="2:21" ht="24.75" customHeight="1">
      <c r="B29" s="1" t="s">
        <v>13</v>
      </c>
      <c r="C29" s="84" t="s">
        <v>10</v>
      </c>
      <c r="D29" s="13">
        <v>58</v>
      </c>
      <c r="E29" s="70">
        <v>16.15598885793872</v>
      </c>
      <c r="F29" s="27">
        <v>28</v>
      </c>
      <c r="G29" s="78">
        <v>48.275862068965516</v>
      </c>
      <c r="H29" s="25">
        <v>3</v>
      </c>
      <c r="I29" s="78">
        <v>5.172413793103448</v>
      </c>
      <c r="J29" s="25">
        <v>46</v>
      </c>
      <c r="K29" s="78">
        <v>79.3103448275862</v>
      </c>
      <c r="L29" s="25">
        <v>51</v>
      </c>
      <c r="M29" s="78">
        <v>87.93103448275862</v>
      </c>
      <c r="N29" s="25">
        <v>3</v>
      </c>
      <c r="O29" s="78">
        <v>5.172413793103448</v>
      </c>
      <c r="P29" s="207">
        <v>23</v>
      </c>
      <c r="Q29" s="78">
        <v>39.6551724137931</v>
      </c>
      <c r="R29" s="25">
        <v>54</v>
      </c>
      <c r="S29" s="78">
        <v>93.10344827586206</v>
      </c>
      <c r="T29" s="25">
        <v>41</v>
      </c>
      <c r="U29" s="71">
        <v>70.6896551724138</v>
      </c>
    </row>
    <row r="30" spans="2:21" ht="24.75" customHeight="1" thickBot="1">
      <c r="B30" s="2" t="s">
        <v>14</v>
      </c>
      <c r="C30" s="86" t="s">
        <v>11</v>
      </c>
      <c r="D30" s="37">
        <v>301</v>
      </c>
      <c r="E30" s="76">
        <v>83.84401114206128</v>
      </c>
      <c r="F30" s="32">
        <v>133</v>
      </c>
      <c r="G30" s="81">
        <v>44.18604651162791</v>
      </c>
      <c r="H30" s="30">
        <v>33</v>
      </c>
      <c r="I30" s="81">
        <v>10.96345514950166</v>
      </c>
      <c r="J30" s="30">
        <v>187</v>
      </c>
      <c r="K30" s="81">
        <v>62.12624584717608</v>
      </c>
      <c r="L30" s="30">
        <v>226</v>
      </c>
      <c r="M30" s="81">
        <v>75.08305647840531</v>
      </c>
      <c r="N30" s="30">
        <v>13</v>
      </c>
      <c r="O30" s="81">
        <v>4.318936877076412</v>
      </c>
      <c r="P30" s="210">
        <v>124</v>
      </c>
      <c r="Q30" s="81">
        <v>41.19601328903654</v>
      </c>
      <c r="R30" s="30">
        <v>243</v>
      </c>
      <c r="S30" s="81">
        <v>80.73089700996678</v>
      </c>
      <c r="T30" s="30">
        <v>115</v>
      </c>
      <c r="U30" s="77">
        <v>38.205980066445186</v>
      </c>
    </row>
    <row r="31" ht="16.5" customHeight="1">
      <c r="P31" s="68"/>
    </row>
    <row r="32" ht="16.5" customHeight="1">
      <c r="P32" s="68"/>
    </row>
    <row r="33" ht="16.5" customHeight="1">
      <c r="P33" s="68"/>
    </row>
    <row r="34" ht="16.5" customHeight="1">
      <c r="P34" s="68"/>
    </row>
  </sheetData>
  <sheetProtection/>
  <mergeCells count="24">
    <mergeCell ref="T4:U5"/>
    <mergeCell ref="U6:U7"/>
    <mergeCell ref="F3:U3"/>
    <mergeCell ref="S2:U2"/>
    <mergeCell ref="S6:S7"/>
    <mergeCell ref="R4:S5"/>
    <mergeCell ref="D3:E5"/>
    <mergeCell ref="O6:O7"/>
    <mergeCell ref="E6:E7"/>
    <mergeCell ref="G6:G7"/>
    <mergeCell ref="I6:I7"/>
    <mergeCell ref="K6:K7"/>
    <mergeCell ref="N4:O5"/>
    <mergeCell ref="M6:M7"/>
    <mergeCell ref="B9:B22"/>
    <mergeCell ref="B27:B28"/>
    <mergeCell ref="L4:M5"/>
    <mergeCell ref="P4:Q5"/>
    <mergeCell ref="F4:G5"/>
    <mergeCell ref="H4:I5"/>
    <mergeCell ref="J4:K5"/>
    <mergeCell ref="Q6:Q7"/>
    <mergeCell ref="B3:C7"/>
    <mergeCell ref="B8:C8"/>
  </mergeCells>
  <printOptions horizontalCentered="1"/>
  <pageMargins left="0.7874015748031497" right="0.7874015748031497" top="0.984251968503937" bottom="0.7874015748031497" header="0.5118110236220472" footer="0.5118110236220472"/>
  <pageSetup fitToHeight="1" fitToWidth="1" horizontalDpi="300" verticalDpi="300" orientation="landscape" paperSize="9" scale="7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3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6.5" customHeight="1"/>
  <cols>
    <col min="1" max="2" width="5.125" style="45" customWidth="1"/>
    <col min="3" max="3" width="16.50390625" style="45" customWidth="1"/>
    <col min="4" max="4" width="7.875" style="67" customWidth="1"/>
    <col min="5" max="5" width="7.875" style="69" customWidth="1"/>
    <col min="6" max="6" width="12.625" style="67" customWidth="1"/>
    <col min="7" max="7" width="12.625" style="69" customWidth="1"/>
    <col min="8" max="8" width="12.625" style="67" customWidth="1"/>
    <col min="9" max="9" width="12.625" style="69" customWidth="1"/>
    <col min="10" max="10" width="12.625" style="67" customWidth="1"/>
    <col min="11" max="11" width="12.625" style="69" customWidth="1"/>
    <col min="12" max="12" width="12.625" style="67" customWidth="1"/>
    <col min="13" max="13" width="12.625" style="69" customWidth="1"/>
    <col min="14" max="14" width="12.625" style="67" customWidth="1"/>
    <col min="15" max="15" width="12.625" style="69" customWidth="1"/>
    <col min="16" max="16384" width="9.00390625" style="45" customWidth="1"/>
  </cols>
  <sheetData>
    <row r="1" ht="16.5" customHeight="1">
      <c r="B1" s="45" t="s">
        <v>162</v>
      </c>
    </row>
    <row r="2" spans="13:18" ht="16.5" customHeight="1" thickBot="1">
      <c r="M2" s="377" t="s">
        <v>46</v>
      </c>
      <c r="N2" s="360"/>
      <c r="O2" s="360"/>
      <c r="P2" s="221"/>
      <c r="Q2" s="221"/>
      <c r="R2" s="221"/>
    </row>
    <row r="3" spans="2:15" ht="16.5" customHeight="1">
      <c r="B3" s="400" t="s">
        <v>87</v>
      </c>
      <c r="C3" s="401"/>
      <c r="D3" s="378" t="s">
        <v>32</v>
      </c>
      <c r="E3" s="379"/>
      <c r="F3" s="406" t="s">
        <v>154</v>
      </c>
      <c r="G3" s="407"/>
      <c r="H3" s="407"/>
      <c r="I3" s="407"/>
      <c r="J3" s="407"/>
      <c r="K3" s="407"/>
      <c r="L3" s="407"/>
      <c r="M3" s="407"/>
      <c r="N3" s="407"/>
      <c r="O3" s="409"/>
    </row>
    <row r="4" spans="2:15" ht="21.75" customHeight="1">
      <c r="B4" s="402"/>
      <c r="C4" s="403"/>
      <c r="D4" s="380"/>
      <c r="E4" s="381"/>
      <c r="F4" s="472" t="s">
        <v>155</v>
      </c>
      <c r="G4" s="471"/>
      <c r="H4" s="471" t="s">
        <v>156</v>
      </c>
      <c r="I4" s="471"/>
      <c r="J4" s="471" t="s">
        <v>157</v>
      </c>
      <c r="K4" s="471"/>
      <c r="L4" s="471" t="s">
        <v>158</v>
      </c>
      <c r="M4" s="471"/>
      <c r="N4" s="471" t="s">
        <v>159</v>
      </c>
      <c r="O4" s="482"/>
    </row>
    <row r="5" spans="2:15" ht="20.25" customHeight="1">
      <c r="B5" s="402"/>
      <c r="C5" s="403"/>
      <c r="D5" s="382"/>
      <c r="E5" s="383"/>
      <c r="F5" s="395"/>
      <c r="G5" s="392"/>
      <c r="H5" s="392"/>
      <c r="I5" s="392"/>
      <c r="J5" s="392"/>
      <c r="K5" s="392"/>
      <c r="L5" s="392"/>
      <c r="M5" s="392"/>
      <c r="N5" s="392"/>
      <c r="O5" s="393"/>
    </row>
    <row r="6" spans="2:15" ht="16.5" customHeight="1">
      <c r="B6" s="402"/>
      <c r="C6" s="403"/>
      <c r="D6" s="41" t="s">
        <v>17</v>
      </c>
      <c r="E6" s="386" t="s">
        <v>101</v>
      </c>
      <c r="F6" s="87" t="s">
        <v>17</v>
      </c>
      <c r="G6" s="388" t="s">
        <v>101</v>
      </c>
      <c r="H6" s="41" t="s">
        <v>17</v>
      </c>
      <c r="I6" s="388" t="s">
        <v>101</v>
      </c>
      <c r="J6" s="41" t="s">
        <v>17</v>
      </c>
      <c r="K6" s="388" t="s">
        <v>101</v>
      </c>
      <c r="L6" s="41" t="s">
        <v>17</v>
      </c>
      <c r="M6" s="388" t="s">
        <v>101</v>
      </c>
      <c r="N6" s="41" t="s">
        <v>17</v>
      </c>
      <c r="O6" s="384" t="s">
        <v>101</v>
      </c>
    </row>
    <row r="7" spans="2:15" ht="16.5" customHeight="1" thickBot="1">
      <c r="B7" s="404"/>
      <c r="C7" s="405"/>
      <c r="D7" s="42" t="s">
        <v>18</v>
      </c>
      <c r="E7" s="387"/>
      <c r="F7" s="88" t="s">
        <v>18</v>
      </c>
      <c r="G7" s="389"/>
      <c r="H7" s="42" t="s">
        <v>18</v>
      </c>
      <c r="I7" s="389"/>
      <c r="J7" s="42" t="s">
        <v>18</v>
      </c>
      <c r="K7" s="389"/>
      <c r="L7" s="42" t="s">
        <v>18</v>
      </c>
      <c r="M7" s="389"/>
      <c r="N7" s="42" t="s">
        <v>18</v>
      </c>
      <c r="O7" s="385"/>
    </row>
    <row r="8" spans="2:15" ht="24.75" customHeight="1" thickTop="1">
      <c r="B8" s="272" t="s">
        <v>12</v>
      </c>
      <c r="C8" s="273"/>
      <c r="D8" s="13">
        <v>557</v>
      </c>
      <c r="E8" s="70">
        <v>100</v>
      </c>
      <c r="F8" s="27">
        <v>135</v>
      </c>
      <c r="G8" s="78">
        <v>24.236983842010773</v>
      </c>
      <c r="H8" s="25">
        <v>70</v>
      </c>
      <c r="I8" s="78">
        <v>12.567324955116696</v>
      </c>
      <c r="J8" s="25">
        <v>89</v>
      </c>
      <c r="K8" s="78">
        <v>15.978456014362656</v>
      </c>
      <c r="L8" s="25">
        <v>63</v>
      </c>
      <c r="M8" s="78">
        <v>11.310592459605028</v>
      </c>
      <c r="N8" s="25">
        <v>200</v>
      </c>
      <c r="O8" s="71">
        <v>35.90664272890485</v>
      </c>
    </row>
    <row r="9" spans="2:15" ht="24.75" customHeight="1">
      <c r="B9" s="268" t="s">
        <v>15</v>
      </c>
      <c r="C9" s="82" t="s">
        <v>0</v>
      </c>
      <c r="D9" s="36">
        <v>57</v>
      </c>
      <c r="E9" s="74">
        <v>10.23339317773788</v>
      </c>
      <c r="F9" s="22">
        <v>7</v>
      </c>
      <c r="G9" s="80">
        <v>12.280701754385966</v>
      </c>
      <c r="H9" s="20">
        <v>0</v>
      </c>
      <c r="I9" s="80">
        <v>0</v>
      </c>
      <c r="J9" s="20">
        <v>9</v>
      </c>
      <c r="K9" s="80">
        <v>15.789473684210526</v>
      </c>
      <c r="L9" s="20">
        <v>6</v>
      </c>
      <c r="M9" s="80">
        <v>10.526315789473685</v>
      </c>
      <c r="N9" s="20">
        <v>35</v>
      </c>
      <c r="O9" s="75">
        <v>61.40350877192982</v>
      </c>
    </row>
    <row r="10" spans="2:15" ht="24.75" customHeight="1">
      <c r="B10" s="269"/>
      <c r="C10" s="83" t="s">
        <v>1</v>
      </c>
      <c r="D10" s="13">
        <v>90</v>
      </c>
      <c r="E10" s="70">
        <v>16.15798922800718</v>
      </c>
      <c r="F10" s="27">
        <v>19</v>
      </c>
      <c r="G10" s="78">
        <v>21.11111111111111</v>
      </c>
      <c r="H10" s="25">
        <v>9</v>
      </c>
      <c r="I10" s="78">
        <v>10</v>
      </c>
      <c r="J10" s="25">
        <v>14</v>
      </c>
      <c r="K10" s="78">
        <v>15.555555555555555</v>
      </c>
      <c r="L10" s="25">
        <v>7</v>
      </c>
      <c r="M10" s="78">
        <v>7.777777777777778</v>
      </c>
      <c r="N10" s="25">
        <v>41</v>
      </c>
      <c r="O10" s="71">
        <v>45.55555555555556</v>
      </c>
    </row>
    <row r="11" spans="2:15" ht="24.75" customHeight="1">
      <c r="B11" s="269"/>
      <c r="C11" s="143" t="s">
        <v>47</v>
      </c>
      <c r="D11" s="13">
        <v>8</v>
      </c>
      <c r="E11" s="70">
        <v>1.436265709156194</v>
      </c>
      <c r="F11" s="27">
        <v>2</v>
      </c>
      <c r="G11" s="78">
        <v>25</v>
      </c>
      <c r="H11" s="25">
        <v>0</v>
      </c>
      <c r="I11" s="78">
        <v>0</v>
      </c>
      <c r="J11" s="25">
        <v>1</v>
      </c>
      <c r="K11" s="78">
        <v>12.5</v>
      </c>
      <c r="L11" s="25">
        <v>2</v>
      </c>
      <c r="M11" s="78">
        <v>25</v>
      </c>
      <c r="N11" s="25">
        <v>3</v>
      </c>
      <c r="O11" s="71">
        <v>37.5</v>
      </c>
    </row>
    <row r="12" spans="2:15" ht="24.75" customHeight="1">
      <c r="B12" s="269"/>
      <c r="C12" s="211" t="s">
        <v>142</v>
      </c>
      <c r="D12" s="13">
        <v>27</v>
      </c>
      <c r="E12" s="70">
        <v>4.847396768402154</v>
      </c>
      <c r="F12" s="27">
        <v>7</v>
      </c>
      <c r="G12" s="78">
        <v>25.925925925925927</v>
      </c>
      <c r="H12" s="25">
        <v>2</v>
      </c>
      <c r="I12" s="78">
        <v>7.407407407407407</v>
      </c>
      <c r="J12" s="25">
        <v>2</v>
      </c>
      <c r="K12" s="78">
        <v>7.407407407407407</v>
      </c>
      <c r="L12" s="25">
        <v>6</v>
      </c>
      <c r="M12" s="78">
        <v>22.22222222222222</v>
      </c>
      <c r="N12" s="25">
        <v>10</v>
      </c>
      <c r="O12" s="71">
        <v>37.03703703703704</v>
      </c>
    </row>
    <row r="13" spans="2:15" ht="24.75" customHeight="1">
      <c r="B13" s="269"/>
      <c r="C13" s="211" t="s">
        <v>143</v>
      </c>
      <c r="D13" s="13">
        <v>95</v>
      </c>
      <c r="E13" s="70">
        <v>17.0556552962298</v>
      </c>
      <c r="F13" s="27">
        <v>19</v>
      </c>
      <c r="G13" s="78">
        <v>20</v>
      </c>
      <c r="H13" s="25">
        <v>17</v>
      </c>
      <c r="I13" s="78">
        <v>17.894736842105264</v>
      </c>
      <c r="J13" s="25">
        <v>18</v>
      </c>
      <c r="K13" s="78">
        <v>18.94736842105263</v>
      </c>
      <c r="L13" s="25">
        <v>12</v>
      </c>
      <c r="M13" s="78">
        <v>12.631578947368421</v>
      </c>
      <c r="N13" s="25">
        <v>29</v>
      </c>
      <c r="O13" s="71">
        <v>30.526315789473685</v>
      </c>
    </row>
    <row r="14" spans="2:15" ht="24.75" customHeight="1">
      <c r="B14" s="269"/>
      <c r="C14" s="211" t="s">
        <v>144</v>
      </c>
      <c r="D14" s="13">
        <v>23</v>
      </c>
      <c r="E14" s="70">
        <v>4.129263913824057</v>
      </c>
      <c r="F14" s="27">
        <v>6</v>
      </c>
      <c r="G14" s="78">
        <v>26.08695652173913</v>
      </c>
      <c r="H14" s="25">
        <v>3</v>
      </c>
      <c r="I14" s="78">
        <v>13.043478260869565</v>
      </c>
      <c r="J14" s="25">
        <v>8</v>
      </c>
      <c r="K14" s="78">
        <v>34.78260869565217</v>
      </c>
      <c r="L14" s="25">
        <v>1</v>
      </c>
      <c r="M14" s="78">
        <v>4.3478260869565215</v>
      </c>
      <c r="N14" s="25">
        <v>5</v>
      </c>
      <c r="O14" s="71">
        <v>21.73913043478261</v>
      </c>
    </row>
    <row r="15" spans="2:15" ht="24.75" customHeight="1">
      <c r="B15" s="269"/>
      <c r="C15" s="212" t="s">
        <v>145</v>
      </c>
      <c r="D15" s="13">
        <v>6</v>
      </c>
      <c r="E15" s="70">
        <v>1.0771992818671454</v>
      </c>
      <c r="F15" s="27">
        <v>0</v>
      </c>
      <c r="G15" s="78">
        <v>0</v>
      </c>
      <c r="H15" s="25">
        <v>1</v>
      </c>
      <c r="I15" s="78">
        <v>16.666666666666668</v>
      </c>
      <c r="J15" s="25">
        <v>1</v>
      </c>
      <c r="K15" s="78">
        <v>16.666666666666668</v>
      </c>
      <c r="L15" s="25">
        <v>0</v>
      </c>
      <c r="M15" s="78">
        <v>0</v>
      </c>
      <c r="N15" s="25">
        <v>4</v>
      </c>
      <c r="O15" s="71">
        <v>66.66666666666667</v>
      </c>
    </row>
    <row r="16" spans="2:15" ht="24.75" customHeight="1">
      <c r="B16" s="270"/>
      <c r="C16" s="212" t="s">
        <v>139</v>
      </c>
      <c r="D16" s="13">
        <v>13</v>
      </c>
      <c r="E16" s="70">
        <v>2.3339317773788153</v>
      </c>
      <c r="F16" s="27">
        <v>4</v>
      </c>
      <c r="G16" s="78">
        <v>30.76923076923077</v>
      </c>
      <c r="H16" s="25">
        <v>2</v>
      </c>
      <c r="I16" s="78">
        <v>15.384615384615385</v>
      </c>
      <c r="J16" s="25">
        <v>4</v>
      </c>
      <c r="K16" s="78">
        <v>30.76923076923077</v>
      </c>
      <c r="L16" s="25">
        <v>1</v>
      </c>
      <c r="M16" s="78">
        <v>7.6923076923076925</v>
      </c>
      <c r="N16" s="25">
        <v>2</v>
      </c>
      <c r="O16" s="71">
        <v>15.384615384615385</v>
      </c>
    </row>
    <row r="17" spans="2:15" ht="24.75" customHeight="1">
      <c r="B17" s="270"/>
      <c r="C17" s="212" t="s">
        <v>140</v>
      </c>
      <c r="D17" s="13">
        <v>50</v>
      </c>
      <c r="E17" s="70">
        <v>8.976660682226212</v>
      </c>
      <c r="F17" s="27">
        <v>12</v>
      </c>
      <c r="G17" s="78">
        <v>24</v>
      </c>
      <c r="H17" s="25">
        <v>12</v>
      </c>
      <c r="I17" s="78">
        <v>24</v>
      </c>
      <c r="J17" s="25">
        <v>6</v>
      </c>
      <c r="K17" s="78">
        <v>12</v>
      </c>
      <c r="L17" s="25">
        <v>5</v>
      </c>
      <c r="M17" s="78">
        <v>10</v>
      </c>
      <c r="N17" s="25">
        <v>15</v>
      </c>
      <c r="O17" s="71">
        <v>30</v>
      </c>
    </row>
    <row r="18" spans="2:15" ht="24.75" customHeight="1">
      <c r="B18" s="270"/>
      <c r="C18" s="212" t="s">
        <v>141</v>
      </c>
      <c r="D18" s="13">
        <v>6</v>
      </c>
      <c r="E18" s="70">
        <v>1.0771992818671454</v>
      </c>
      <c r="F18" s="27">
        <v>2</v>
      </c>
      <c r="G18" s="78">
        <v>33.333333333333336</v>
      </c>
      <c r="H18" s="25">
        <v>1</v>
      </c>
      <c r="I18" s="78">
        <v>16.666666666666668</v>
      </c>
      <c r="J18" s="25">
        <v>1</v>
      </c>
      <c r="K18" s="78">
        <v>16.666666666666668</v>
      </c>
      <c r="L18" s="25">
        <v>0</v>
      </c>
      <c r="M18" s="78">
        <v>0</v>
      </c>
      <c r="N18" s="25">
        <v>2</v>
      </c>
      <c r="O18" s="71">
        <v>33.333333333333336</v>
      </c>
    </row>
    <row r="19" spans="2:15" ht="24.75" customHeight="1">
      <c r="B19" s="270"/>
      <c r="C19" s="224" t="s">
        <v>146</v>
      </c>
      <c r="D19" s="13">
        <v>27</v>
      </c>
      <c r="E19" s="70">
        <v>4.847396768402154</v>
      </c>
      <c r="F19" s="27">
        <v>9</v>
      </c>
      <c r="G19" s="78">
        <v>33.333333333333336</v>
      </c>
      <c r="H19" s="25">
        <v>6</v>
      </c>
      <c r="I19" s="78">
        <v>22.22222222222222</v>
      </c>
      <c r="J19" s="25">
        <v>3</v>
      </c>
      <c r="K19" s="78">
        <v>11.11111111111111</v>
      </c>
      <c r="L19" s="25">
        <v>3</v>
      </c>
      <c r="M19" s="78">
        <v>11.11111111111111</v>
      </c>
      <c r="N19" s="25">
        <v>6</v>
      </c>
      <c r="O19" s="71">
        <v>22.22222222222222</v>
      </c>
    </row>
    <row r="20" spans="2:15" ht="24.75" customHeight="1">
      <c r="B20" s="270"/>
      <c r="C20" s="83" t="s">
        <v>48</v>
      </c>
      <c r="D20" s="13">
        <v>67</v>
      </c>
      <c r="E20" s="70">
        <v>12.028725314183124</v>
      </c>
      <c r="F20" s="27">
        <v>24</v>
      </c>
      <c r="G20" s="78">
        <v>35.82089552238806</v>
      </c>
      <c r="H20" s="25">
        <v>6</v>
      </c>
      <c r="I20" s="78">
        <v>8.955223880597014</v>
      </c>
      <c r="J20" s="25">
        <v>9</v>
      </c>
      <c r="K20" s="78">
        <v>13.432835820895523</v>
      </c>
      <c r="L20" s="25">
        <v>12</v>
      </c>
      <c r="M20" s="78">
        <v>17.91044776119403</v>
      </c>
      <c r="N20" s="25">
        <v>16</v>
      </c>
      <c r="O20" s="71">
        <v>23.880597014925375</v>
      </c>
    </row>
    <row r="21" spans="2:15" ht="24.75" customHeight="1">
      <c r="B21" s="270"/>
      <c r="C21" s="83" t="s">
        <v>49</v>
      </c>
      <c r="D21" s="13">
        <v>53</v>
      </c>
      <c r="E21" s="70">
        <v>9.515260323159785</v>
      </c>
      <c r="F21" s="27">
        <v>15</v>
      </c>
      <c r="G21" s="78">
        <v>28.30188679245283</v>
      </c>
      <c r="H21" s="25">
        <v>8</v>
      </c>
      <c r="I21" s="78">
        <v>15.09433962264151</v>
      </c>
      <c r="J21" s="25">
        <v>10</v>
      </c>
      <c r="K21" s="78">
        <v>18.867924528301888</v>
      </c>
      <c r="L21" s="25">
        <v>4</v>
      </c>
      <c r="M21" s="78">
        <v>7.547169811320755</v>
      </c>
      <c r="N21" s="25">
        <v>16</v>
      </c>
      <c r="O21" s="71">
        <v>30.18867924528302</v>
      </c>
    </row>
    <row r="22" spans="2:15" ht="24.75" customHeight="1">
      <c r="B22" s="270"/>
      <c r="C22" s="213" t="s">
        <v>50</v>
      </c>
      <c r="D22" s="35">
        <v>35</v>
      </c>
      <c r="E22" s="72">
        <v>6.283662477558348</v>
      </c>
      <c r="F22" s="16">
        <v>9</v>
      </c>
      <c r="G22" s="79">
        <v>25.714285714285715</v>
      </c>
      <c r="H22" s="15">
        <v>3</v>
      </c>
      <c r="I22" s="79">
        <v>8.571428571428571</v>
      </c>
      <c r="J22" s="15">
        <v>3</v>
      </c>
      <c r="K22" s="79">
        <v>8.571428571428571</v>
      </c>
      <c r="L22" s="15">
        <v>4</v>
      </c>
      <c r="M22" s="79">
        <v>11.428571428571429</v>
      </c>
      <c r="N22" s="15">
        <v>16</v>
      </c>
      <c r="O22" s="73">
        <v>45.714285714285715</v>
      </c>
    </row>
    <row r="23" spans="2:15" ht="24.75" customHeight="1">
      <c r="B23" s="49" t="s">
        <v>2</v>
      </c>
      <c r="C23" s="215" t="s">
        <v>147</v>
      </c>
      <c r="D23" s="13">
        <v>154</v>
      </c>
      <c r="E23" s="70">
        <v>27.648114901256733</v>
      </c>
      <c r="F23" s="27">
        <v>25</v>
      </c>
      <c r="G23" s="78">
        <v>16.233766233766232</v>
      </c>
      <c r="H23" s="25">
        <v>13</v>
      </c>
      <c r="I23" s="78">
        <v>8.441558441558442</v>
      </c>
      <c r="J23" s="25">
        <v>14</v>
      </c>
      <c r="K23" s="78">
        <v>9.090909090909092</v>
      </c>
      <c r="L23" s="25">
        <v>19</v>
      </c>
      <c r="M23" s="78">
        <v>12.337662337662337</v>
      </c>
      <c r="N23" s="25">
        <v>83</v>
      </c>
      <c r="O23" s="71">
        <v>53.896103896103895</v>
      </c>
    </row>
    <row r="24" spans="2:15" ht="24.75" customHeight="1">
      <c r="B24" s="44" t="s">
        <v>3</v>
      </c>
      <c r="C24" s="215" t="s">
        <v>148</v>
      </c>
      <c r="D24" s="13">
        <v>134</v>
      </c>
      <c r="E24" s="70">
        <v>24.057450628366247</v>
      </c>
      <c r="F24" s="27">
        <v>34</v>
      </c>
      <c r="G24" s="78">
        <v>25.37313432835821</v>
      </c>
      <c r="H24" s="25">
        <v>21</v>
      </c>
      <c r="I24" s="78">
        <v>15.671641791044776</v>
      </c>
      <c r="J24" s="25">
        <v>20</v>
      </c>
      <c r="K24" s="78">
        <v>14.925373134328359</v>
      </c>
      <c r="L24" s="25">
        <v>12</v>
      </c>
      <c r="M24" s="78">
        <v>8.955223880597014</v>
      </c>
      <c r="N24" s="25">
        <v>47</v>
      </c>
      <c r="O24" s="71">
        <v>35.07462686567164</v>
      </c>
    </row>
    <row r="25" spans="2:15" ht="24.75" customHeight="1">
      <c r="B25" s="44" t="s">
        <v>4</v>
      </c>
      <c r="C25" s="215" t="s">
        <v>5</v>
      </c>
      <c r="D25" s="13">
        <v>104</v>
      </c>
      <c r="E25" s="70">
        <v>18.671454219030522</v>
      </c>
      <c r="F25" s="27">
        <v>28</v>
      </c>
      <c r="G25" s="78">
        <v>26.923076923076923</v>
      </c>
      <c r="H25" s="25">
        <v>14</v>
      </c>
      <c r="I25" s="78">
        <v>13.461538461538462</v>
      </c>
      <c r="J25" s="25">
        <v>17</v>
      </c>
      <c r="K25" s="78">
        <v>16.346153846153847</v>
      </c>
      <c r="L25" s="25">
        <v>17</v>
      </c>
      <c r="M25" s="78">
        <v>16.346153846153847</v>
      </c>
      <c r="N25" s="25">
        <v>28</v>
      </c>
      <c r="O25" s="71">
        <v>26.923076923076923</v>
      </c>
    </row>
    <row r="26" spans="2:15" ht="24.75" customHeight="1">
      <c r="B26" s="43" t="s">
        <v>6</v>
      </c>
      <c r="C26" s="216" t="s">
        <v>7</v>
      </c>
      <c r="D26" s="13">
        <v>165</v>
      </c>
      <c r="E26" s="70">
        <v>29.622980251346497</v>
      </c>
      <c r="F26" s="27">
        <v>48</v>
      </c>
      <c r="G26" s="78">
        <v>29.09090909090909</v>
      </c>
      <c r="H26" s="25">
        <v>22</v>
      </c>
      <c r="I26" s="78">
        <v>13.333333333333334</v>
      </c>
      <c r="J26" s="25">
        <v>38</v>
      </c>
      <c r="K26" s="78">
        <v>23.03030303030303</v>
      </c>
      <c r="L26" s="25">
        <v>15</v>
      </c>
      <c r="M26" s="78">
        <v>9.090909090909092</v>
      </c>
      <c r="N26" s="25">
        <v>42</v>
      </c>
      <c r="O26" s="71">
        <v>25.454545454545453</v>
      </c>
    </row>
    <row r="27" spans="2:15" ht="24.75" customHeight="1">
      <c r="B27" s="266" t="s">
        <v>53</v>
      </c>
      <c r="C27" s="84" t="s">
        <v>8</v>
      </c>
      <c r="D27" s="36">
        <v>412</v>
      </c>
      <c r="E27" s="74">
        <v>73.96768402154399</v>
      </c>
      <c r="F27" s="22">
        <v>100</v>
      </c>
      <c r="G27" s="80">
        <v>24.271844660194176</v>
      </c>
      <c r="H27" s="20">
        <v>56</v>
      </c>
      <c r="I27" s="80">
        <v>13.592233009708737</v>
      </c>
      <c r="J27" s="20">
        <v>61</v>
      </c>
      <c r="K27" s="80">
        <v>14.805825242718447</v>
      </c>
      <c r="L27" s="20">
        <v>44</v>
      </c>
      <c r="M27" s="80">
        <v>10.679611650485437</v>
      </c>
      <c r="N27" s="20">
        <v>151</v>
      </c>
      <c r="O27" s="75">
        <v>36.650485436893206</v>
      </c>
    </row>
    <row r="28" spans="2:15" ht="24.75" customHeight="1">
      <c r="B28" s="267"/>
      <c r="C28" s="85" t="s">
        <v>9</v>
      </c>
      <c r="D28" s="35">
        <v>145</v>
      </c>
      <c r="E28" s="72">
        <v>26.032315978456015</v>
      </c>
      <c r="F28" s="16">
        <v>35</v>
      </c>
      <c r="G28" s="79">
        <v>24.137931034482758</v>
      </c>
      <c r="H28" s="15">
        <v>14</v>
      </c>
      <c r="I28" s="79">
        <v>9.655172413793103</v>
      </c>
      <c r="J28" s="15">
        <v>28</v>
      </c>
      <c r="K28" s="79">
        <v>19.310344827586206</v>
      </c>
      <c r="L28" s="15">
        <v>19</v>
      </c>
      <c r="M28" s="79">
        <v>13.10344827586207</v>
      </c>
      <c r="N28" s="15">
        <v>49</v>
      </c>
      <c r="O28" s="73">
        <v>33.793103448275865</v>
      </c>
    </row>
    <row r="29" spans="2:15" ht="24.75" customHeight="1">
      <c r="B29" s="1" t="s">
        <v>13</v>
      </c>
      <c r="C29" s="84" t="s">
        <v>10</v>
      </c>
      <c r="D29" s="13">
        <v>121</v>
      </c>
      <c r="E29" s="70">
        <v>21.723518850987432</v>
      </c>
      <c r="F29" s="27">
        <v>36</v>
      </c>
      <c r="G29" s="78">
        <v>29.75206611570248</v>
      </c>
      <c r="H29" s="25">
        <v>16</v>
      </c>
      <c r="I29" s="78">
        <v>13.223140495867769</v>
      </c>
      <c r="J29" s="25">
        <v>30</v>
      </c>
      <c r="K29" s="78">
        <v>24.793388429752067</v>
      </c>
      <c r="L29" s="25">
        <v>7</v>
      </c>
      <c r="M29" s="78">
        <v>5.785123966942149</v>
      </c>
      <c r="N29" s="25">
        <v>32</v>
      </c>
      <c r="O29" s="71">
        <v>26.446280991735538</v>
      </c>
    </row>
    <row r="30" spans="2:15" ht="24.75" customHeight="1" thickBot="1">
      <c r="B30" s="2" t="s">
        <v>14</v>
      </c>
      <c r="C30" s="86" t="s">
        <v>11</v>
      </c>
      <c r="D30" s="37">
        <v>436</v>
      </c>
      <c r="E30" s="76">
        <v>78.27648114901257</v>
      </c>
      <c r="F30" s="32">
        <v>99</v>
      </c>
      <c r="G30" s="81">
        <v>22.706422018348626</v>
      </c>
      <c r="H30" s="30">
        <v>54</v>
      </c>
      <c r="I30" s="81">
        <v>12.385321100917432</v>
      </c>
      <c r="J30" s="30">
        <v>59</v>
      </c>
      <c r="K30" s="81">
        <v>13.53211009174312</v>
      </c>
      <c r="L30" s="30">
        <v>56</v>
      </c>
      <c r="M30" s="81">
        <v>12.844036697247706</v>
      </c>
      <c r="N30" s="30">
        <v>168</v>
      </c>
      <c r="O30" s="77">
        <v>38.53211009174312</v>
      </c>
    </row>
  </sheetData>
  <sheetProtection/>
  <mergeCells count="18">
    <mergeCell ref="O6:O7"/>
    <mergeCell ref="M2:O2"/>
    <mergeCell ref="B3:C7"/>
    <mergeCell ref="D3:E5"/>
    <mergeCell ref="F3:O3"/>
    <mergeCell ref="F4:G5"/>
    <mergeCell ref="H4:I5"/>
    <mergeCell ref="L4:M5"/>
    <mergeCell ref="N4:O5"/>
    <mergeCell ref="K6:K7"/>
    <mergeCell ref="M6:M7"/>
    <mergeCell ref="B27:B28"/>
    <mergeCell ref="E6:E7"/>
    <mergeCell ref="J4:K5"/>
    <mergeCell ref="G6:G7"/>
    <mergeCell ref="I6:I7"/>
    <mergeCell ref="B8:C8"/>
    <mergeCell ref="B9:B22"/>
  </mergeCells>
  <printOptions horizontalCentered="1"/>
  <pageMargins left="0.7874015748031497" right="0.7874015748031497" top="0.984251968503937" bottom="0.7874015748031497" header="0.5118110236220472" footer="0.5118110236220472"/>
  <pageSetup fitToHeight="1" fitToWidth="1" horizontalDpi="300" verticalDpi="3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宮城県</cp:lastModifiedBy>
  <cp:lastPrinted>2015-03-30T08:22:48Z</cp:lastPrinted>
  <dcterms:created xsi:type="dcterms:W3CDTF">1999-12-02T17:06:36Z</dcterms:created>
  <dcterms:modified xsi:type="dcterms:W3CDTF">2015-03-30T08:24:23Z</dcterms:modified>
  <cp:category/>
  <cp:version/>
  <cp:contentType/>
  <cp:contentStatus/>
</cp:coreProperties>
</file>