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8\広報課共有\3.企画報道班\03 CMS\●R3CMS 情報システム調達\①情報システム調達関係\R2.11.30予算執行プロセス\仕様書修正\ver11(完成版)\"/>
    </mc:Choice>
  </mc:AlternateContent>
  <bookViews>
    <workbookView xWindow="0" yWindow="0" windowWidth="20490" windowHeight="7530"/>
  </bookViews>
  <sheets>
    <sheet name="機能要件対応シート" sheetId="19" r:id="rId1"/>
  </sheets>
  <definedNames>
    <definedName name="_xlnm._FilterDatabase" localSheetId="0" hidden="1">機能要件対応シート!$A$3:$H$276</definedName>
    <definedName name="_xlnm.Print_Area" localSheetId="0">機能要件対応シート!$A$1:$G$297</definedName>
    <definedName name="_xlnm.Print_Titles" localSheetId="0">機能要件対応シート!$1:$3</definedName>
  </definedNames>
  <calcPr calcId="162913"/>
</workbook>
</file>

<file path=xl/calcChain.xml><?xml version="1.0" encoding="utf-8"?>
<calcChain xmlns="http://schemas.openxmlformats.org/spreadsheetml/2006/main">
  <c r="F273" i="19" l="1"/>
  <c r="E273" i="19"/>
  <c r="H271" i="19"/>
  <c r="H270" i="19"/>
  <c r="H269" i="19"/>
  <c r="H268" i="19"/>
  <c r="H266" i="19"/>
  <c r="H264" i="19"/>
  <c r="H261" i="19"/>
  <c r="H260" i="19"/>
  <c r="H256" i="19"/>
  <c r="H255" i="19"/>
  <c r="H254" i="19"/>
  <c r="H253" i="19"/>
  <c r="H252" i="19"/>
  <c r="H250" i="19"/>
  <c r="H248" i="19"/>
  <c r="H247" i="19"/>
  <c r="H246" i="19"/>
  <c r="H245" i="19"/>
  <c r="H244" i="19"/>
  <c r="H242" i="19"/>
  <c r="H240" i="19"/>
  <c r="H238" i="19"/>
  <c r="H237" i="19"/>
  <c r="H236" i="19"/>
  <c r="H235" i="19"/>
  <c r="H234" i="19"/>
  <c r="H231" i="19"/>
  <c r="H229" i="19"/>
  <c r="H227" i="19"/>
  <c r="H225" i="19"/>
  <c r="H223" i="19"/>
  <c r="H221" i="19"/>
  <c r="H220" i="19"/>
  <c r="H219" i="19"/>
  <c r="H218" i="19"/>
  <c r="H217" i="19"/>
  <c r="H216" i="19"/>
  <c r="H215" i="19"/>
  <c r="H214" i="19"/>
  <c r="H212" i="19"/>
  <c r="H211" i="19"/>
  <c r="H210" i="19"/>
  <c r="H207" i="19"/>
  <c r="H206" i="19"/>
  <c r="H205" i="19"/>
  <c r="H203" i="19"/>
  <c r="H202" i="19"/>
  <c r="H201" i="19"/>
  <c r="H200" i="19"/>
  <c r="H199" i="19"/>
  <c r="H198" i="19"/>
  <c r="H196" i="19"/>
  <c r="H195" i="19"/>
  <c r="H194" i="19"/>
  <c r="H193" i="19"/>
  <c r="H192" i="19"/>
  <c r="H191" i="19"/>
  <c r="H190" i="19"/>
  <c r="H189" i="19"/>
  <c r="H188" i="19"/>
  <c r="H187" i="19"/>
  <c r="H186" i="19"/>
  <c r="H183" i="19"/>
  <c r="H181" i="19"/>
  <c r="H180" i="19"/>
  <c r="H178" i="19"/>
  <c r="H176" i="19"/>
  <c r="H175" i="19"/>
  <c r="H174" i="19"/>
  <c r="H173" i="19"/>
  <c r="H172" i="19"/>
  <c r="H171" i="19"/>
  <c r="H170" i="19"/>
  <c r="H169" i="19"/>
  <c r="H167" i="19"/>
  <c r="H166" i="19"/>
  <c r="H165" i="19"/>
  <c r="H163" i="19"/>
  <c r="H161" i="19"/>
  <c r="H160" i="19"/>
  <c r="H159" i="19"/>
  <c r="H158" i="19"/>
  <c r="H157" i="19"/>
  <c r="H156" i="19"/>
  <c r="H155" i="19"/>
  <c r="H154" i="19"/>
  <c r="H153" i="19"/>
  <c r="H151" i="19"/>
  <c r="H148" i="19"/>
  <c r="H147" i="19"/>
  <c r="H146" i="19"/>
  <c r="H145" i="19"/>
  <c r="H144" i="19"/>
  <c r="H143" i="19"/>
  <c r="H142" i="19"/>
  <c r="H140" i="19"/>
  <c r="H139" i="19"/>
  <c r="H138" i="19"/>
  <c r="H137" i="19"/>
  <c r="H136" i="19"/>
  <c r="H135" i="19"/>
  <c r="H133" i="19"/>
  <c r="H132" i="19"/>
  <c r="H129" i="19"/>
  <c r="H128" i="19"/>
  <c r="H126" i="19"/>
  <c r="H125" i="19"/>
  <c r="H123" i="19"/>
  <c r="H122" i="19"/>
  <c r="H121" i="19"/>
  <c r="H120" i="19"/>
  <c r="H118" i="19"/>
  <c r="H116" i="19"/>
  <c r="H115" i="19"/>
  <c r="H114" i="19"/>
  <c r="H112" i="19"/>
  <c r="H111" i="19"/>
  <c r="H110" i="19"/>
  <c r="H109" i="19"/>
  <c r="H108" i="19"/>
  <c r="H106" i="19"/>
  <c r="H105" i="19"/>
  <c r="H104" i="19"/>
  <c r="H103" i="19"/>
  <c r="H102" i="19"/>
  <c r="H101" i="19"/>
  <c r="H100" i="19"/>
  <c r="H99" i="19"/>
  <c r="H97" i="19"/>
  <c r="H95" i="19"/>
  <c r="H93" i="19"/>
  <c r="H92" i="19"/>
  <c r="H91" i="19"/>
  <c r="H90" i="19"/>
  <c r="H89" i="19"/>
  <c r="H88" i="19"/>
  <c r="H87" i="19"/>
  <c r="H86" i="19"/>
  <c r="H85" i="19"/>
  <c r="H83" i="19"/>
  <c r="H82" i="19"/>
  <c r="H81" i="19"/>
  <c r="H79" i="19"/>
  <c r="H77" i="19"/>
  <c r="H76" i="19"/>
  <c r="H75" i="19"/>
  <c r="H73" i="19"/>
  <c r="H72" i="19"/>
  <c r="H71" i="19"/>
  <c r="H70" i="19"/>
  <c r="H69" i="19"/>
  <c r="H67" i="19"/>
  <c r="H66" i="19"/>
  <c r="H64" i="19"/>
  <c r="H63" i="19"/>
  <c r="H61" i="19"/>
  <c r="H60" i="19"/>
  <c r="H59" i="19"/>
  <c r="H58" i="19"/>
  <c r="H57" i="19"/>
  <c r="H56" i="19"/>
  <c r="H55" i="19"/>
  <c r="H54" i="19"/>
  <c r="H52" i="19"/>
  <c r="H51" i="19"/>
  <c r="H50" i="19"/>
  <c r="H49" i="19"/>
  <c r="H46" i="19"/>
  <c r="H45" i="19"/>
  <c r="H44" i="19"/>
  <c r="H42" i="19"/>
  <c r="H41" i="19"/>
  <c r="H39" i="19"/>
  <c r="H38" i="19"/>
  <c r="H37" i="19"/>
  <c r="H36" i="19"/>
  <c r="H35" i="19"/>
  <c r="H34" i="19"/>
  <c r="H33" i="19"/>
  <c r="H32" i="19"/>
  <c r="H31" i="19"/>
  <c r="H30" i="19"/>
  <c r="H27" i="19"/>
  <c r="H25" i="19"/>
  <c r="H24" i="19"/>
  <c r="H23" i="19"/>
  <c r="H22" i="19"/>
  <c r="H21" i="19"/>
  <c r="H20" i="19"/>
  <c r="H19" i="19"/>
  <c r="H18" i="19"/>
  <c r="H17" i="19"/>
  <c r="H16" i="19"/>
  <c r="H14" i="19"/>
  <c r="H13" i="19"/>
  <c r="H12" i="19"/>
  <c r="H11" i="19"/>
  <c r="H10" i="19"/>
  <c r="H9" i="19"/>
  <c r="H8" i="19"/>
  <c r="H7" i="19"/>
  <c r="H6" i="19"/>
</calcChain>
</file>

<file path=xl/sharedStrings.xml><?xml version="1.0" encoding="utf-8"?>
<sst xmlns="http://schemas.openxmlformats.org/spreadsheetml/2006/main" count="565" uniqueCount="302">
  <si>
    <t>全てのページにトップページへ戻るリンクを設定すること。</t>
    <rPh sb="0" eb="1">
      <t>スベ</t>
    </rPh>
    <rPh sb="14" eb="15">
      <t>モド</t>
    </rPh>
    <rPh sb="20" eb="22">
      <t>セッテイ</t>
    </rPh>
    <phoneticPr fontId="2"/>
  </si>
  <si>
    <t>承認依頼の取り戻し機能があること。</t>
    <rPh sb="0" eb="2">
      <t>ショウニン</t>
    </rPh>
    <rPh sb="2" eb="4">
      <t>イライ</t>
    </rPh>
    <rPh sb="5" eb="6">
      <t>ト</t>
    </rPh>
    <rPh sb="7" eb="8">
      <t>モド</t>
    </rPh>
    <rPh sb="9" eb="11">
      <t>キノウ</t>
    </rPh>
    <phoneticPr fontId="2"/>
  </si>
  <si>
    <t>画像の掲載・変更・削除が容易にできること。</t>
    <phoneticPr fontId="2"/>
  </si>
  <si>
    <t xml:space="preserve">その他文書構造タグが簡単な操作で設定できること。 </t>
    <rPh sb="2" eb="3">
      <t>タ</t>
    </rPh>
    <rPh sb="3" eb="5">
      <t>ブンショ</t>
    </rPh>
    <rPh sb="5" eb="7">
      <t>コウゾウ</t>
    </rPh>
    <rPh sb="10" eb="12">
      <t>カンタン</t>
    </rPh>
    <rPh sb="13" eb="15">
      <t>ソウサ</t>
    </rPh>
    <rPh sb="16" eb="18">
      <t>セッテイ</t>
    </rPh>
    <phoneticPr fontId="2"/>
  </si>
  <si>
    <t>1つのページ内で複数の言語の記述が可能であること。</t>
    <rPh sb="6" eb="7">
      <t>ナイ</t>
    </rPh>
    <rPh sb="8" eb="10">
      <t>フクスウ</t>
    </rPh>
    <rPh sb="11" eb="13">
      <t>ゲンゴ</t>
    </rPh>
    <rPh sb="14" eb="16">
      <t>キジュツ</t>
    </rPh>
    <rPh sb="17" eb="19">
      <t>カノウ</t>
    </rPh>
    <phoneticPr fontId="2"/>
  </si>
  <si>
    <t>作成済みのコンテンツを別のカテゴリに移せること。</t>
    <phoneticPr fontId="2"/>
  </si>
  <si>
    <t>各ページにグローバルナビゲーションを自動生成すること。</t>
    <phoneticPr fontId="2"/>
  </si>
  <si>
    <t>各ページにパンくずリストを自動生成すること。</t>
    <phoneticPr fontId="2"/>
  </si>
  <si>
    <t>全文検索機能を有すること。</t>
    <phoneticPr fontId="2"/>
  </si>
  <si>
    <t>A</t>
  </si>
  <si>
    <t>B</t>
  </si>
  <si>
    <t>定型的なページは同時に何種類でも作成管理できること</t>
    <rPh sb="0" eb="3">
      <t>テイケイテキ</t>
    </rPh>
    <rPh sb="8" eb="10">
      <t>ドウジ</t>
    </rPh>
    <rPh sb="11" eb="14">
      <t>ナンシュルイ</t>
    </rPh>
    <rPh sb="16" eb="18">
      <t>サクセイ</t>
    </rPh>
    <rPh sb="18" eb="20">
      <t>カンリ</t>
    </rPh>
    <phoneticPr fontId="2"/>
  </si>
  <si>
    <t>ページ内にYouTubeなどの動画を掲載することが可能であること。</t>
    <rPh sb="3" eb="4">
      <t>ナイ</t>
    </rPh>
    <rPh sb="15" eb="17">
      <t>ドウガ</t>
    </rPh>
    <rPh sb="18" eb="20">
      <t>ケイサイ</t>
    </rPh>
    <rPh sb="25" eb="27">
      <t>カノウ</t>
    </rPh>
    <phoneticPr fontId="2"/>
  </si>
  <si>
    <t>作成したコンテンツをプレビュー表示した状態で直接記事内容を編集できること。</t>
    <phoneticPr fontId="2"/>
  </si>
  <si>
    <t>ナビゲーションには組織経由と分類経由のナビゲーションを両方表示できること。</t>
    <phoneticPr fontId="2"/>
  </si>
  <si>
    <t>ページを作成する際に設定したページタイトルと作成したページにたどり着くために掲載されるリンクタイトルをページ作成時にそれぞれ区別して登録できること。</t>
    <phoneticPr fontId="2"/>
  </si>
  <si>
    <t>サイト全体がツリー表示できること。</t>
    <phoneticPr fontId="2"/>
  </si>
  <si>
    <t>定型的なページ独自のカテゴリを設けることができること。</t>
    <phoneticPr fontId="2"/>
  </si>
  <si>
    <t>登録するバナーを掲載予定ページに掲載されたイメージでプレビュー表示できること。</t>
    <phoneticPr fontId="2"/>
  </si>
  <si>
    <t>ページ内にGoogleMapsなどの外部サービスを掲載することが可能であること。</t>
    <rPh sb="3" eb="4">
      <t>ナイ</t>
    </rPh>
    <rPh sb="18" eb="20">
      <t>ガイブ</t>
    </rPh>
    <rPh sb="25" eb="27">
      <t>ケイサイ</t>
    </rPh>
    <rPh sb="32" eb="34">
      <t>カノウ</t>
    </rPh>
    <phoneticPr fontId="2"/>
  </si>
  <si>
    <t>ページ毎に複数のカテゴリを設定できること</t>
    <rPh sb="3" eb="4">
      <t>ゴト</t>
    </rPh>
    <rPh sb="5" eb="7">
      <t>フクスウ</t>
    </rPh>
    <rPh sb="13" eb="15">
      <t>セッテイ</t>
    </rPh>
    <phoneticPr fontId="2"/>
  </si>
  <si>
    <t>テンプレートは別のテンプレートをその内部に取り込めるなど入れ子構造を持たせられること。</t>
    <phoneticPr fontId="2"/>
  </si>
  <si>
    <t>1つのサブサイトは限定された複数の所属で共同管理できること。</t>
    <rPh sb="9" eb="11">
      <t>ゲンテイ</t>
    </rPh>
    <phoneticPr fontId="2"/>
  </si>
  <si>
    <t>特定のページについての更新権限を別の課に移譲・共有することができること。</t>
    <rPh sb="23" eb="25">
      <t>キョウユウ</t>
    </rPh>
    <phoneticPr fontId="2"/>
  </si>
  <si>
    <t>ページ作成画面の各入力欄にヘルプ機能があること。</t>
    <rPh sb="16" eb="18">
      <t>キノウ</t>
    </rPh>
    <phoneticPr fontId="2"/>
  </si>
  <si>
    <t>ユーザ権限に応じた画面が表示されること。</t>
    <rPh sb="3" eb="5">
      <t>ケンゲン</t>
    </rPh>
    <phoneticPr fontId="2"/>
  </si>
  <si>
    <t>1.基本要件</t>
    <rPh sb="2" eb="6">
      <t>キホンヨウケン</t>
    </rPh>
    <phoneticPr fontId="3"/>
  </si>
  <si>
    <t>1.基本要件等</t>
    <rPh sb="2" eb="6">
      <t>キホンヨウケン</t>
    </rPh>
    <rPh sb="6" eb="7">
      <t>トウ</t>
    </rPh>
    <phoneticPr fontId="3"/>
  </si>
  <si>
    <t>2.アクセシビリティ</t>
    <phoneticPr fontId="3"/>
  </si>
  <si>
    <t>3.トップページ</t>
    <phoneticPr fontId="3"/>
  </si>
  <si>
    <t>4.サイトマップ</t>
    <phoneticPr fontId="3"/>
  </si>
  <si>
    <t>5.階層・構造・情報分類（カテゴリ分類）</t>
    <phoneticPr fontId="3"/>
  </si>
  <si>
    <t>2.コンテンツ作成機能</t>
    <rPh sb="7" eb="9">
      <t>サクセイ</t>
    </rPh>
    <rPh sb="9" eb="11">
      <t>キノウ</t>
    </rPh>
    <phoneticPr fontId="3"/>
  </si>
  <si>
    <t>1.基本要件</t>
    <rPh sb="2" eb="4">
      <t>キホン</t>
    </rPh>
    <rPh sb="4" eb="6">
      <t>ヨウケン</t>
    </rPh>
    <phoneticPr fontId="3"/>
  </si>
  <si>
    <t>2.コンテンツ入力法</t>
    <rPh sb="7" eb="9">
      <t>ニュウリョク</t>
    </rPh>
    <rPh sb="9" eb="10">
      <t>ホウ</t>
    </rPh>
    <phoneticPr fontId="3"/>
  </si>
  <si>
    <t>3.テンプレート</t>
    <phoneticPr fontId="3"/>
  </si>
  <si>
    <t>4.構造</t>
    <rPh sb="2" eb="4">
      <t>コウゾウ</t>
    </rPh>
    <phoneticPr fontId="3"/>
  </si>
  <si>
    <t>5.タイトル</t>
    <phoneticPr fontId="3"/>
  </si>
  <si>
    <t>6.文章</t>
    <rPh sb="2" eb="4">
      <t>ブンショウ</t>
    </rPh>
    <phoneticPr fontId="3"/>
  </si>
  <si>
    <t>7.表</t>
    <rPh sb="2" eb="3">
      <t>ヒョウ</t>
    </rPh>
    <phoneticPr fontId="3"/>
  </si>
  <si>
    <t>8.画像</t>
    <rPh sb="2" eb="4">
      <t>ガゾウ</t>
    </rPh>
    <phoneticPr fontId="3"/>
  </si>
  <si>
    <t>9.地図</t>
    <rPh sb="2" eb="4">
      <t>チズ</t>
    </rPh>
    <phoneticPr fontId="3"/>
  </si>
  <si>
    <t>10.動画</t>
    <rPh sb="3" eb="5">
      <t>ドウガ</t>
    </rPh>
    <phoneticPr fontId="3"/>
  </si>
  <si>
    <t>11.バナー広告</t>
    <rPh sb="6" eb="8">
      <t>コウコク</t>
    </rPh>
    <phoneticPr fontId="3"/>
  </si>
  <si>
    <t>12.リンク</t>
    <phoneticPr fontId="3"/>
  </si>
  <si>
    <t>13.添付ファイル</t>
    <rPh sb="3" eb="5">
      <t>テンプ</t>
    </rPh>
    <phoneticPr fontId="3"/>
  </si>
  <si>
    <t>14.プレビュー</t>
    <phoneticPr fontId="3"/>
  </si>
  <si>
    <t>15.問い合わせ先</t>
    <rPh sb="3" eb="4">
      <t>ト</t>
    </rPh>
    <rPh sb="5" eb="6">
      <t>ア</t>
    </rPh>
    <rPh sb="8" eb="9">
      <t>サキ</t>
    </rPh>
    <phoneticPr fontId="3"/>
  </si>
  <si>
    <t>16.カテゴリ管理</t>
    <rPh sb="7" eb="9">
      <t>カンリ</t>
    </rPh>
    <phoneticPr fontId="3"/>
  </si>
  <si>
    <t>17.所属管理</t>
    <rPh sb="3" eb="5">
      <t>ショゾク</t>
    </rPh>
    <rPh sb="5" eb="7">
      <t>カンリ</t>
    </rPh>
    <phoneticPr fontId="3"/>
  </si>
  <si>
    <t>18.ナビゲーション</t>
    <phoneticPr fontId="3"/>
  </si>
  <si>
    <t>19.サブサイト管理</t>
    <rPh sb="8" eb="10">
      <t>カンリ</t>
    </rPh>
    <phoneticPr fontId="3"/>
  </si>
  <si>
    <t>既に登録公開されているページについても任意のサブサイトグループに統合できること。</t>
    <phoneticPr fontId="2"/>
  </si>
  <si>
    <t>20.定型的なページと専用の登録画面</t>
    <rPh sb="3" eb="6">
      <t>テイケイテキ</t>
    </rPh>
    <rPh sb="11" eb="13">
      <t>センヨウ</t>
    </rPh>
    <rPh sb="14" eb="16">
      <t>トウロク</t>
    </rPh>
    <rPh sb="16" eb="18">
      <t>ガメン</t>
    </rPh>
    <phoneticPr fontId="3"/>
  </si>
  <si>
    <t>21.コンテンツ更新権限の移譲</t>
    <rPh sb="8" eb="10">
      <t>コウシン</t>
    </rPh>
    <rPh sb="10" eb="12">
      <t>ケンゲン</t>
    </rPh>
    <rPh sb="13" eb="15">
      <t>イジョウ</t>
    </rPh>
    <phoneticPr fontId="3"/>
  </si>
  <si>
    <t>公開期限が終了したページはリンクされたファイルも含めてWebサーバから自動的に削除されること</t>
    <rPh sb="0" eb="2">
      <t>コウカイ</t>
    </rPh>
    <rPh sb="2" eb="4">
      <t>キゲン</t>
    </rPh>
    <rPh sb="5" eb="7">
      <t>シュウリョウ</t>
    </rPh>
    <rPh sb="24" eb="25">
      <t>フク</t>
    </rPh>
    <rPh sb="35" eb="38">
      <t>ジドウテキ</t>
    </rPh>
    <rPh sb="39" eb="41">
      <t>サクジョ</t>
    </rPh>
    <phoneticPr fontId="2"/>
  </si>
  <si>
    <t>22.コンテンツの削除</t>
    <rPh sb="9" eb="11">
      <t>サクジョ</t>
    </rPh>
    <phoneticPr fontId="3"/>
  </si>
  <si>
    <t>23.承認・公開</t>
    <rPh sb="3" eb="5">
      <t>ショウニン</t>
    </rPh>
    <rPh sb="6" eb="8">
      <t>コウカイ</t>
    </rPh>
    <phoneticPr fontId="3"/>
  </si>
  <si>
    <t>24.データ形式</t>
    <rPh sb="6" eb="8">
      <t>ケイシキ</t>
    </rPh>
    <phoneticPr fontId="3"/>
  </si>
  <si>
    <t>25.ヘルプ機能</t>
    <rPh sb="6" eb="8">
      <t>キノウ</t>
    </rPh>
    <phoneticPr fontId="3"/>
  </si>
  <si>
    <t>3.管理機能</t>
    <rPh sb="2" eb="4">
      <t>カンリ</t>
    </rPh>
    <rPh sb="4" eb="6">
      <t>キノウ</t>
    </rPh>
    <phoneticPr fontId="3"/>
  </si>
  <si>
    <t>ユーザIDにより作成できるページの権限を振り分けられること。</t>
  </si>
  <si>
    <t>3.テンプレート管理</t>
    <rPh sb="8" eb="10">
      <t>カンリ</t>
    </rPh>
    <phoneticPr fontId="3"/>
  </si>
  <si>
    <t>4.付加機能</t>
    <rPh sb="2" eb="4">
      <t>フカ</t>
    </rPh>
    <rPh sb="4" eb="6">
      <t>キノウ</t>
    </rPh>
    <phoneticPr fontId="3"/>
  </si>
  <si>
    <t>1.サイト内検索</t>
    <rPh sb="5" eb="6">
      <t>ナイ</t>
    </rPh>
    <rPh sb="6" eb="8">
      <t>ケンサク</t>
    </rPh>
    <phoneticPr fontId="3"/>
  </si>
  <si>
    <t>2.アンケート機能</t>
    <rPh sb="7" eb="9">
      <t>キノウ</t>
    </rPh>
    <phoneticPr fontId="3"/>
  </si>
  <si>
    <t>B</t>
    <phoneticPr fontId="3"/>
  </si>
  <si>
    <t>5.地図検索機能</t>
    <rPh sb="2" eb="4">
      <t>チズ</t>
    </rPh>
    <rPh sb="4" eb="6">
      <t>ケンサク</t>
    </rPh>
    <rPh sb="6" eb="8">
      <t>キノウ</t>
    </rPh>
    <phoneticPr fontId="3"/>
  </si>
  <si>
    <t>6.自動翻訳機能</t>
    <rPh sb="2" eb="4">
      <t>ジドウ</t>
    </rPh>
    <rPh sb="4" eb="6">
      <t>ホンヤク</t>
    </rPh>
    <rPh sb="6" eb="8">
      <t>キノウ</t>
    </rPh>
    <phoneticPr fontId="3"/>
  </si>
  <si>
    <t>7.アクセス解析機能</t>
    <rPh sb="6" eb="8">
      <t>カイセキ</t>
    </rPh>
    <rPh sb="8" eb="10">
      <t>キノウ</t>
    </rPh>
    <phoneticPr fontId="3"/>
  </si>
  <si>
    <t>8.カレンダー機能</t>
    <rPh sb="7" eb="9">
      <t>キノウ</t>
    </rPh>
    <phoneticPr fontId="3"/>
  </si>
  <si>
    <t>10.SNS連携</t>
    <rPh sb="6" eb="8">
      <t>レンケイ</t>
    </rPh>
    <phoneticPr fontId="3"/>
  </si>
  <si>
    <t>5.モバイルサイト</t>
    <phoneticPr fontId="3"/>
  </si>
  <si>
    <t>要求内容</t>
    <rPh sb="0" eb="2">
      <t>ヨウキュウ</t>
    </rPh>
    <rPh sb="2" eb="4">
      <t>ナイヨウ</t>
    </rPh>
    <phoneticPr fontId="3"/>
  </si>
  <si>
    <t>2.ページ管理</t>
    <phoneticPr fontId="3"/>
  </si>
  <si>
    <t>9.組織改編機能</t>
    <phoneticPr fontId="3"/>
  </si>
  <si>
    <t>要件
レベル</t>
    <rPh sb="0" eb="2">
      <t>ヨウケン</t>
    </rPh>
    <phoneticPr fontId="3"/>
  </si>
  <si>
    <t>画像をページに貼り付ける際にHTML内に説明やリンクを付けられること。</t>
    <rPh sb="7" eb="8">
      <t>ハ</t>
    </rPh>
    <rPh sb="9" eb="10">
      <t>ツ</t>
    </rPh>
    <rPh sb="12" eb="13">
      <t>サイ</t>
    </rPh>
    <rPh sb="18" eb="19">
      <t>ナイ</t>
    </rPh>
    <phoneticPr fontId="2"/>
  </si>
  <si>
    <t>公開用サーバに配置するのは静的な英数字表記のHTMLファイルとする。</t>
    <rPh sb="17" eb="19">
      <t>スウジ</t>
    </rPh>
    <phoneticPr fontId="2"/>
  </si>
  <si>
    <t>登録した１つのバナーをPC・スマートフォン両方の全てのページに掲載できること。</t>
  </si>
  <si>
    <t>対応</t>
    <rPh sb="0" eb="2">
      <t>タイオウ</t>
    </rPh>
    <phoneticPr fontId="3"/>
  </si>
  <si>
    <t>別紙　　　　CMS機能要件一覧</t>
    <rPh sb="0" eb="2">
      <t>ベッシ</t>
    </rPh>
    <rPh sb="9" eb="11">
      <t>キノウ</t>
    </rPh>
    <rPh sb="11" eb="13">
      <t>ヨウケン</t>
    </rPh>
    <rPh sb="13" eb="15">
      <t>イチラン</t>
    </rPh>
    <phoneticPr fontId="3"/>
  </si>
  <si>
    <t>適切な検索対策(SEO)ができていること。</t>
  </si>
  <si>
    <t>定型的なページはそれ以外のページ(WYSIWYG機能などで作成したページ)と同様の承認ルート設定が可能であること。</t>
    <rPh sb="0" eb="3">
      <t>テイケイテキ</t>
    </rPh>
    <rPh sb="38" eb="40">
      <t>ドウヨウ</t>
    </rPh>
    <rPh sb="41" eb="43">
      <t>ショウニン</t>
    </rPh>
    <rPh sb="46" eb="48">
      <t>セッテイ</t>
    </rPh>
    <rPh sb="49" eb="51">
      <t>カノウ</t>
    </rPh>
    <phoneticPr fontId="2"/>
  </si>
  <si>
    <t>複数の広告バナー及び事業PRバナーを表示管理（表示数・位置指定など）できること。</t>
    <rPh sb="8" eb="9">
      <t>オヨ</t>
    </rPh>
    <rPh sb="10" eb="12">
      <t>ジギョウ</t>
    </rPh>
    <rPh sb="23" eb="25">
      <t>ヒョウジ</t>
    </rPh>
    <rPh sb="25" eb="26">
      <t>スウ</t>
    </rPh>
    <rPh sb="27" eb="29">
      <t>イチ</t>
    </rPh>
    <rPh sb="29" eb="31">
      <t>シテイ</t>
    </rPh>
    <phoneticPr fontId="2"/>
  </si>
  <si>
    <t>更新した情報を「新着情報」としてトップページに表示できること。必要に応じて，重要，緊急などの種別を視覚的に判断できるようにすること。</t>
    <rPh sb="8" eb="10">
      <t>シンチャク</t>
    </rPh>
    <rPh sb="31" eb="33">
      <t>ヒツヨウ</t>
    </rPh>
    <rPh sb="34" eb="35">
      <t>オウ</t>
    </rPh>
    <rPh sb="38" eb="40">
      <t>ジュウヨウ</t>
    </rPh>
    <rPh sb="41" eb="43">
      <t>キンキュウ</t>
    </rPh>
    <rPh sb="46" eb="48">
      <t>シュベツ</t>
    </rPh>
    <rPh sb="49" eb="52">
      <t>シカクテキ</t>
    </rPh>
    <rPh sb="53" eb="55">
      <t>ハンダン</t>
    </rPh>
    <phoneticPr fontId="2"/>
  </si>
  <si>
    <t>自動生成されたサイトマップを任意に編集できること。</t>
    <rPh sb="0" eb="2">
      <t>ジドウ</t>
    </rPh>
    <rPh sb="2" eb="4">
      <t>セイセイ</t>
    </rPh>
    <rPh sb="14" eb="16">
      <t>ニンイ</t>
    </rPh>
    <rPh sb="17" eb="19">
      <t>ヘンシュウ</t>
    </rPh>
    <phoneticPr fontId="3"/>
  </si>
  <si>
    <t>新着情報はトップページの他に部局・課それぞれのページへ掲載できること。</t>
    <rPh sb="0" eb="2">
      <t>シンチャク</t>
    </rPh>
    <rPh sb="2" eb="4">
      <t>ジョウホウ</t>
    </rPh>
    <rPh sb="12" eb="13">
      <t>ホカ</t>
    </rPh>
    <rPh sb="14" eb="16">
      <t>ブキョク</t>
    </rPh>
    <rPh sb="17" eb="18">
      <t>カ</t>
    </rPh>
    <rPh sb="27" eb="29">
      <t>ケイサイ</t>
    </rPh>
    <phoneticPr fontId="2"/>
  </si>
  <si>
    <t>画像を任意サイズに変更，切り抜き「トリミング」作業が可能であること。</t>
    <rPh sb="0" eb="2">
      <t>ガゾウ</t>
    </rPh>
    <rPh sb="3" eb="5">
      <t>ニンイ</t>
    </rPh>
    <rPh sb="9" eb="11">
      <t>ヘンコウ</t>
    </rPh>
    <rPh sb="12" eb="13">
      <t>キ</t>
    </rPh>
    <rPh sb="14" eb="15">
      <t>ヌ</t>
    </rPh>
    <rPh sb="23" eb="25">
      <t>サギョウ</t>
    </rPh>
    <rPh sb="26" eb="28">
      <t>カノウ</t>
    </rPh>
    <phoneticPr fontId="2"/>
  </si>
  <si>
    <t>管理者は承認フローによらずページを公開できること。</t>
  </si>
  <si>
    <t>ID・パスワード認証によるログインを行い，複数ユーザが同時にログインすることが可能であること。</t>
    <rPh sb="8" eb="10">
      <t>ニンショウ</t>
    </rPh>
    <rPh sb="18" eb="19">
      <t>オコナ</t>
    </rPh>
    <rPh sb="39" eb="41">
      <t>カノウ</t>
    </rPh>
    <phoneticPr fontId="2"/>
  </si>
  <si>
    <t>1.ユーザ管理・組織管理</t>
    <rPh sb="5" eb="7">
      <t>カンリ</t>
    </rPh>
    <rPh sb="8" eb="10">
      <t>ソシキ</t>
    </rPh>
    <rPh sb="10" eb="12">
      <t>カンリ</t>
    </rPh>
    <phoneticPr fontId="3"/>
  </si>
  <si>
    <t>管理者はCMSに登録されているユーザ情報をCSV形式等で出力可能であること。</t>
    <rPh sb="0" eb="3">
      <t>カンリシャ</t>
    </rPh>
    <rPh sb="8" eb="10">
      <t>トウロク</t>
    </rPh>
    <rPh sb="18" eb="20">
      <t>ジョウホウ</t>
    </rPh>
    <rPh sb="24" eb="26">
      <t>ケイシキ</t>
    </rPh>
    <rPh sb="26" eb="27">
      <t>ナド</t>
    </rPh>
    <rPh sb="28" eb="30">
      <t>シュツリョク</t>
    </rPh>
    <rPh sb="30" eb="32">
      <t>カノウ</t>
    </rPh>
    <phoneticPr fontId="3"/>
  </si>
  <si>
    <t>管理者はCMSに登録している組織情報をCSV形式で出力可能であること。</t>
    <rPh sb="8" eb="10">
      <t>トウロク</t>
    </rPh>
    <rPh sb="22" eb="24">
      <t>ケイシキ</t>
    </rPh>
    <rPh sb="25" eb="27">
      <t>シュツリョク</t>
    </rPh>
    <rPh sb="27" eb="29">
      <t>カノウ</t>
    </rPh>
    <phoneticPr fontId="3"/>
  </si>
  <si>
    <t>Facebook等のSNSと連携できること。</t>
    <rPh sb="8" eb="9">
      <t>ナド</t>
    </rPh>
    <phoneticPr fontId="2"/>
  </si>
  <si>
    <t>権限を与えられた作成者はHTMLソースを直接編集できること。</t>
    <rPh sb="0" eb="2">
      <t>ケンゲン</t>
    </rPh>
    <rPh sb="3" eb="4">
      <t>アタ</t>
    </rPh>
    <rPh sb="8" eb="11">
      <t>サクセイシャ</t>
    </rPh>
    <rPh sb="20" eb="22">
      <t>チョクセツ</t>
    </rPh>
    <rPh sb="22" eb="24">
      <t>ヘンシュウ</t>
    </rPh>
    <phoneticPr fontId="2"/>
  </si>
  <si>
    <t>フォーム入力型のテンプレートを利用できること。</t>
    <rPh sb="4" eb="6">
      <t>ニュウリョク</t>
    </rPh>
    <rPh sb="6" eb="7">
      <t>ガタ</t>
    </rPh>
    <rPh sb="15" eb="17">
      <t>リヨウ</t>
    </rPh>
    <phoneticPr fontId="2"/>
  </si>
  <si>
    <t>ページタイトルにサイト名を併記して表示できること。</t>
    <rPh sb="11" eb="12">
      <t>メイ</t>
    </rPh>
    <rPh sb="13" eb="15">
      <t>ヘイキ</t>
    </rPh>
    <rPh sb="17" eb="19">
      <t>ヒョウジ</t>
    </rPh>
    <phoneticPr fontId="2"/>
  </si>
  <si>
    <t>生成されるHTMLはウェブ標準(W3C)に配慮した記述となること。</t>
    <rPh sb="0" eb="2">
      <t>セイセイ</t>
    </rPh>
    <rPh sb="13" eb="15">
      <t>ヒョウジュン</t>
    </rPh>
    <rPh sb="21" eb="23">
      <t>ハイリョ</t>
    </rPh>
    <rPh sb="25" eb="27">
      <t>キジュツ</t>
    </rPh>
    <phoneticPr fontId="2"/>
  </si>
  <si>
    <t>事業に関する特集サイトなどへのコンテンツにリンクする事業PRバナーをバナー表示できること。</t>
    <rPh sb="0" eb="2">
      <t>ジギョウ</t>
    </rPh>
    <rPh sb="3" eb="4">
      <t>カン</t>
    </rPh>
    <rPh sb="6" eb="8">
      <t>トクシュウ</t>
    </rPh>
    <rPh sb="26" eb="28">
      <t>ジギョウ</t>
    </rPh>
    <rPh sb="37" eb="39">
      <t>ヒョウジ</t>
    </rPh>
    <phoneticPr fontId="2"/>
  </si>
  <si>
    <t>登録できる画像ファイルの容量を制限できること。</t>
    <rPh sb="0" eb="2">
      <t>トウロク</t>
    </rPh>
    <rPh sb="5" eb="7">
      <t>ガゾウ</t>
    </rPh>
    <rPh sb="12" eb="14">
      <t>ヨウリョウ</t>
    </rPh>
    <rPh sb="15" eb="17">
      <t>セイゲン</t>
    </rPh>
    <phoneticPr fontId="2"/>
  </si>
  <si>
    <t>特殊サブサイトはそれを代表するトップページを有すること。</t>
    <rPh sb="0" eb="2">
      <t>トクシュ</t>
    </rPh>
    <phoneticPr fontId="2"/>
  </si>
  <si>
    <t>6.セキュリティ</t>
    <phoneticPr fontId="3"/>
  </si>
  <si>
    <t>1.セキュリティ</t>
    <phoneticPr fontId="3"/>
  </si>
  <si>
    <t>コンピュータウィルスなどの悪意あるプログラムが侵入できないようウィルス対策を講じるとともに，セキュリティーホールなどの対応（修正パッチ）を速やかに実施すること。</t>
    <rPh sb="13" eb="15">
      <t>アクイ</t>
    </rPh>
    <rPh sb="23" eb="25">
      <t>シンニュウ</t>
    </rPh>
    <rPh sb="35" eb="37">
      <t>タイサク</t>
    </rPh>
    <rPh sb="38" eb="39">
      <t>コウ</t>
    </rPh>
    <rPh sb="59" eb="61">
      <t>タイオウ</t>
    </rPh>
    <rPh sb="62" eb="64">
      <t>シュウセイ</t>
    </rPh>
    <rPh sb="69" eb="70">
      <t>スミ</t>
    </rPh>
    <rPh sb="73" eb="75">
      <t>ジッシ</t>
    </rPh>
    <phoneticPr fontId="2"/>
  </si>
  <si>
    <t>2.保守</t>
    <rPh sb="2" eb="4">
      <t>ホシュ</t>
    </rPh>
    <phoneticPr fontId="3"/>
  </si>
  <si>
    <t>ソフトウェア上の障害が発生しないよう，ソフトウェアのインストール，バージョンアップなどを一元管理すること。</t>
    <rPh sb="6" eb="7">
      <t>ジョウ</t>
    </rPh>
    <rPh sb="8" eb="10">
      <t>ショウガイ</t>
    </rPh>
    <rPh sb="11" eb="13">
      <t>ハッセイ</t>
    </rPh>
    <rPh sb="44" eb="46">
      <t>イチゲン</t>
    </rPh>
    <rPh sb="46" eb="48">
      <t>カンリ</t>
    </rPh>
    <phoneticPr fontId="3"/>
  </si>
  <si>
    <t>【各項目の考え方と記入要領】</t>
  </si>
  <si>
    <t>　加点項目(「重要」)は、絶対要件ではなく、本業務の参考経費見積書に記載された金額内での実現が不可能の場合でも失格にならない。</t>
  </si>
  <si>
    <t>　以下の3つの基準で、実現可否の回答を行うこと。</t>
  </si>
  <si>
    <t>　○：本業務の参考経費見積書に記載された金額内で実現が可能</t>
  </si>
  <si>
    <t>　×：上記「○」「△」以外の場合。</t>
  </si>
  <si>
    <t>※システムやアクセシビリティ対応との兼ね合い等により実現不可となる場合は、「×」を記入し、その理由等を「代替案・備考」欄に記入すること。</t>
  </si>
  <si>
    <t>※本業務の参考経費内で提案がある場合は、「代替案・備考」欄に具体的な案を記入すること。</t>
  </si>
  <si>
    <t>Ａ≪必須項目≫</t>
    <phoneticPr fontId="3"/>
  </si>
  <si>
    <t>Ｂ≪加点項目≫</t>
    <phoneticPr fontId="3"/>
  </si>
  <si>
    <t>次期システムへのリプレースを行う際にWEBデータの移行が簡便にできること。</t>
    <rPh sb="0" eb="2">
      <t>ジキ</t>
    </rPh>
    <rPh sb="14" eb="15">
      <t>オコナ</t>
    </rPh>
    <rPh sb="16" eb="17">
      <t>サイ</t>
    </rPh>
    <rPh sb="25" eb="27">
      <t>イコウ</t>
    </rPh>
    <rPh sb="28" eb="30">
      <t>カンベン</t>
    </rPh>
    <phoneticPr fontId="3"/>
  </si>
  <si>
    <t>カテゴリ及び所属を表示できるサイトマップを自動生成できること。</t>
    <rPh sb="4" eb="5">
      <t>オヨ</t>
    </rPh>
    <rPh sb="6" eb="8">
      <t>ショゾク</t>
    </rPh>
    <rPh sb="9" eb="11">
      <t>ヒョウジ</t>
    </rPh>
    <rPh sb="21" eb="23">
      <t>ジドウ</t>
    </rPh>
    <rPh sb="23" eb="25">
      <t>セイセイ</t>
    </rPh>
    <phoneticPr fontId="2"/>
  </si>
  <si>
    <t>サイト全体として，標準化・統一されたページデザインとすること。</t>
  </si>
  <si>
    <t>利用するパソコンには，特別なプログラムなどをインストールすることなく，Webブラウザのみで動作すること。</t>
  </si>
  <si>
    <t>コンテンツ作成時は，ウェブアクセシビリティなどの基準に合ったページを，HTML言語を意識することなく，簡易な画面操作，具体的には一般的なワープロソフトに近い操作性で作成できること。</t>
  </si>
  <si>
    <t>登録端末の台数やユーザー数，ページ数やテンプレート数の増加によりライセンス料金が発生しないこと。</t>
    <rPh sb="12" eb="13">
      <t>スウ</t>
    </rPh>
    <rPh sb="25" eb="26">
      <t>スウ</t>
    </rPh>
    <phoneticPr fontId="2"/>
  </si>
  <si>
    <t>ぺージ単位でアクセシビリティ上の問題を総合的にチェックできること。また，ページ内において，問題箇所をプレビューイメージにて明示し，視覚的に把握できること。</t>
    <rPh sb="39" eb="40">
      <t>ナイ</t>
    </rPh>
    <rPh sb="61" eb="63">
      <t>メイジ</t>
    </rPh>
    <phoneticPr fontId="2"/>
  </si>
  <si>
    <t>新着情報に掲載されたものは一定時間が経過すると，新着情報から自動で削除されること。</t>
    <rPh sb="13" eb="15">
      <t>イッテイ</t>
    </rPh>
    <rPh sb="15" eb="17">
      <t>ジカン</t>
    </rPh>
    <rPh sb="18" eb="20">
      <t>ケイカ</t>
    </rPh>
    <rPh sb="24" eb="26">
      <t>シンチャク</t>
    </rPh>
    <rPh sb="26" eb="28">
      <t>ジョウホウ</t>
    </rPh>
    <rPh sb="30" eb="32">
      <t>ジドウ</t>
    </rPh>
    <rPh sb="33" eb="35">
      <t>サクジョ</t>
    </rPh>
    <phoneticPr fontId="2"/>
  </si>
  <si>
    <t>情報分類の手法については，ページごとに複数の分類属性を付与できること。</t>
    <rPh sb="0" eb="2">
      <t>ジョウホウ</t>
    </rPh>
    <rPh sb="2" eb="4">
      <t>ブンルイ</t>
    </rPh>
    <rPh sb="5" eb="7">
      <t>シュホウ</t>
    </rPh>
    <rPh sb="19" eb="21">
      <t>フクスウ</t>
    </rPh>
    <rPh sb="22" eb="24">
      <t>ブンルイ</t>
    </rPh>
    <rPh sb="24" eb="26">
      <t>ゾクセイ</t>
    </rPh>
    <rPh sb="27" eb="29">
      <t>フヨ</t>
    </rPh>
    <phoneticPr fontId="2"/>
  </si>
  <si>
    <t>主要な情報については，トップページから複数の経路を使って目的のページへアクセスすることができること。</t>
  </si>
  <si>
    <t>生成されるページは静的なHTML形式とし，静的なURLが付与されること。</t>
    <rPh sb="0" eb="2">
      <t>セイセイ</t>
    </rPh>
    <rPh sb="9" eb="11">
      <t>セイテキ</t>
    </rPh>
    <rPh sb="16" eb="18">
      <t>ケイシキ</t>
    </rPh>
    <rPh sb="21" eb="23">
      <t>セイテキ</t>
    </rPh>
    <rPh sb="28" eb="30">
      <t>フヨ</t>
    </rPh>
    <phoneticPr fontId="2"/>
  </si>
  <si>
    <t>テンプレートを選択しページ作成することで，統一したデザインのページが作成できること。</t>
    <rPh sb="7" eb="9">
      <t>センタク</t>
    </rPh>
    <rPh sb="13" eb="15">
      <t>サクセイ</t>
    </rPh>
    <rPh sb="21" eb="23">
      <t>トウイツ</t>
    </rPh>
    <rPh sb="34" eb="36">
      <t>サクセイ</t>
    </rPh>
    <phoneticPr fontId="2"/>
  </si>
  <si>
    <t>一定時間無操作状態だった場合，警告の上，自動的にログアウトすること。また，一時保存した作成途中のページを再ログイン後に編集を再開できること。</t>
    <rPh sb="0" eb="2">
      <t>イッテイ</t>
    </rPh>
    <rPh sb="2" eb="4">
      <t>ジカン</t>
    </rPh>
    <rPh sb="4" eb="5">
      <t>ム</t>
    </rPh>
    <rPh sb="5" eb="7">
      <t>ソウサ</t>
    </rPh>
    <rPh sb="7" eb="9">
      <t>ジョウタイ</t>
    </rPh>
    <rPh sb="12" eb="14">
      <t>バアイ</t>
    </rPh>
    <rPh sb="15" eb="17">
      <t>ケイコク</t>
    </rPh>
    <rPh sb="18" eb="19">
      <t>ウエ</t>
    </rPh>
    <rPh sb="20" eb="23">
      <t>ジドウテキ</t>
    </rPh>
    <rPh sb="57" eb="58">
      <t>ゴ</t>
    </rPh>
    <phoneticPr fontId="2"/>
  </si>
  <si>
    <t>作成したページを登録する前に，誤ってブラウザの戻るボタンを押下した場合，警告を表示し，編集を再開できること。</t>
    <rPh sb="0" eb="2">
      <t>サクセイ</t>
    </rPh>
    <rPh sb="8" eb="10">
      <t>トウロク</t>
    </rPh>
    <rPh sb="12" eb="13">
      <t>マエ</t>
    </rPh>
    <rPh sb="15" eb="16">
      <t>アヤマ</t>
    </rPh>
    <rPh sb="23" eb="24">
      <t>モド</t>
    </rPh>
    <rPh sb="29" eb="31">
      <t>オウカ</t>
    </rPh>
    <rPh sb="33" eb="35">
      <t>バアイ</t>
    </rPh>
    <rPh sb="36" eb="38">
      <t>ケイコク</t>
    </rPh>
    <rPh sb="39" eb="41">
      <t>ヒョウジ</t>
    </rPh>
    <rPh sb="43" eb="45">
      <t>ヘンシュウ</t>
    </rPh>
    <rPh sb="46" eb="48">
      <t>サイカイ</t>
    </rPh>
    <phoneticPr fontId="2"/>
  </si>
  <si>
    <t>表を新規で作成できること。その際，行，列の追加，見出しセルの設定，幅のパーセント指定など，HTMLソースを編集することなく設定できること。</t>
    <rPh sb="0" eb="1">
      <t>ヒョウ</t>
    </rPh>
    <rPh sb="2" eb="4">
      <t>シンキ</t>
    </rPh>
    <rPh sb="5" eb="7">
      <t>サクセイ</t>
    </rPh>
    <rPh sb="15" eb="16">
      <t>サイ</t>
    </rPh>
    <rPh sb="61" eb="63">
      <t>セッテイ</t>
    </rPh>
    <phoneticPr fontId="2"/>
  </si>
  <si>
    <t>Excleから取り込んだ(コピー＆ペースト)表を加工できること。その際，行，列の追加，見出しセルの設定，幅のパーセント指定など，HTMLソースを編集することなく設定できること。</t>
    <rPh sb="7" eb="8">
      <t>ト</t>
    </rPh>
    <rPh sb="9" eb="10">
      <t>コ</t>
    </rPh>
    <rPh sb="22" eb="23">
      <t>ヒョウ</t>
    </rPh>
    <rPh sb="24" eb="26">
      <t>カコウ</t>
    </rPh>
    <rPh sb="34" eb="35">
      <t>サイ</t>
    </rPh>
    <phoneticPr fontId="2"/>
  </si>
  <si>
    <t>登録する画像はローカルPCにあるものに加え，CMSサーバ上の共有ライブラリーにあらかじめ保存している画像も登録可能であること。</t>
  </si>
  <si>
    <t>画像を登録した後に，掲載画像の拡大・縮小が容易に行えること。(横幅・高さの同じ比率で拡大・縮小できること。)</t>
  </si>
  <si>
    <t>画像バナーに限らず，テキストバナーも容易に掲載できること。</t>
  </si>
  <si>
    <t>リンク切れは一括チェックできるほか，ページ単位及びページ内のどの部分にリンク切れがあるか視覚化して表示の上チェックできること。</t>
    <rPh sb="23" eb="24">
      <t>オヨ</t>
    </rPh>
    <rPh sb="49" eb="51">
      <t>ヒョウジ</t>
    </rPh>
    <rPh sb="52" eb="53">
      <t>ウエ</t>
    </rPh>
    <phoneticPr fontId="2"/>
  </si>
  <si>
    <t>各所属において更新した内容により，一覧からカテゴリを選択するだけで各カテゴリページへのリンクを設定できること。</t>
    <rPh sb="0" eb="1">
      <t>カク</t>
    </rPh>
    <rPh sb="1" eb="3">
      <t>ショゾク</t>
    </rPh>
    <phoneticPr fontId="2"/>
  </si>
  <si>
    <t>Microsoft Word，Excel，PDFなどの添付ファイルの種類と容量が自動的に表示されること。</t>
  </si>
  <si>
    <t>PDFを掲載した際に，AdobeReader最新版のダウンロードの案内が自動で表示できること。</t>
  </si>
  <si>
    <t>添付ファイルをアップロードする際に管理者が定めた任意の容量でチェック，制限ができること。</t>
  </si>
  <si>
    <t>作成したコンテンツの公開イメージを作成・承認の各段階で，公開前にプレビューできること。</t>
  </si>
  <si>
    <t>コンテンツ作成時に，当該ページからリンクをたどる形で他のページも含めて公開時と同じ状態でプレビューできること。また，容易な操作で作成画面に戻れること。</t>
  </si>
  <si>
    <t>管理者が，カテゴリを追加・変更・削除できること。</t>
  </si>
  <si>
    <t>課・室別ページ，部局別ページ，出先機関ページが必要に応じて各所属で作成管理できること。</t>
    <rPh sb="23" eb="25">
      <t>ヒツヨウ</t>
    </rPh>
    <rPh sb="26" eb="27">
      <t>オウ</t>
    </rPh>
    <rPh sb="29" eb="32">
      <t>カクショゾク</t>
    </rPh>
    <rPh sb="33" eb="35">
      <t>サクセイ</t>
    </rPh>
    <phoneticPr fontId="2"/>
  </si>
  <si>
    <t>ナビゲーションのデザインは異なる視点に基づいて各ページごとに複数個付与された多次元的な分類属性に基づき，自動的に表示されること。</t>
    <rPh sb="13" eb="14">
      <t>コト</t>
    </rPh>
    <rPh sb="16" eb="18">
      <t>シテン</t>
    </rPh>
    <rPh sb="19" eb="20">
      <t>モト</t>
    </rPh>
    <rPh sb="23" eb="24">
      <t>カク</t>
    </rPh>
    <rPh sb="30" eb="33">
      <t>フクスウコ</t>
    </rPh>
    <rPh sb="33" eb="35">
      <t>フヨ</t>
    </rPh>
    <rPh sb="38" eb="42">
      <t>タジゲンテキ</t>
    </rPh>
    <rPh sb="43" eb="45">
      <t>ブンルイ</t>
    </rPh>
    <rPh sb="45" eb="47">
      <t>ゾクセイ</t>
    </rPh>
    <rPh sb="48" eb="49">
      <t>モト</t>
    </rPh>
    <rPh sb="52" eb="55">
      <t>ジドウテキ</t>
    </rPh>
    <rPh sb="56" eb="58">
      <t>ヒョウジ</t>
    </rPh>
    <phoneticPr fontId="2"/>
  </si>
  <si>
    <t>サブサイトは，ページ作成者において任意に追加できること。</t>
    <rPh sb="17" eb="19">
      <t>ニンイ</t>
    </rPh>
    <rPh sb="20" eb="22">
      <t>ツイカ</t>
    </rPh>
    <phoneticPr fontId="2"/>
  </si>
  <si>
    <t>サブサイトのページレイアウトについては，あらかじめサイト管理者と協議のうえ定めた複数のテンプレートより，ページ作成者が選択できること。</t>
  </si>
  <si>
    <t>サブサイト機能により，「宮城県美術館」，「宮城県議会」などの特殊サブサイトが更新管理できること。(具体的な特殊サブサイトは「募集要領」に記載)</t>
    <rPh sb="5" eb="7">
      <t>キノウ</t>
    </rPh>
    <rPh sb="12" eb="15">
      <t>ミヤギケン</t>
    </rPh>
    <rPh sb="15" eb="18">
      <t>ビジュツカン</t>
    </rPh>
    <rPh sb="21" eb="23">
      <t>ミヤギ</t>
    </rPh>
    <rPh sb="23" eb="26">
      <t>ケンギカイ</t>
    </rPh>
    <rPh sb="30" eb="32">
      <t>トクシュ</t>
    </rPh>
    <rPh sb="38" eb="40">
      <t>コウシン</t>
    </rPh>
    <rPh sb="40" eb="42">
      <t>カンリ</t>
    </rPh>
    <rPh sb="53" eb="55">
      <t>トクシュ</t>
    </rPh>
    <rPh sb="62" eb="64">
      <t>ボシュウ</t>
    </rPh>
    <rPh sb="64" eb="66">
      <t>ヨウリョウ</t>
    </rPh>
    <phoneticPr fontId="2"/>
  </si>
  <si>
    <t>特殊サブサイトは当該サブサイト内でのみ通用するメニューの階層構造を有すること。また，そのメニューは，サブサイトを作成したページ作成者でも修正更新が可能であること。</t>
    <rPh sb="0" eb="2">
      <t>トクシュ</t>
    </rPh>
    <rPh sb="56" eb="58">
      <t>サクセイ</t>
    </rPh>
    <rPh sb="63" eb="66">
      <t>サクセイシャ</t>
    </rPh>
    <rPh sb="68" eb="70">
      <t>シュウセイ</t>
    </rPh>
    <rPh sb="73" eb="75">
      <t>カノウ</t>
    </rPh>
    <phoneticPr fontId="2"/>
  </si>
  <si>
    <t>定型的に情報登録を行うことで，決められた位置に決められた内容の情報が表示される定型的なページを作成管理できること</t>
    <rPh sb="0" eb="3">
      <t>テイケイテキ</t>
    </rPh>
    <rPh sb="4" eb="6">
      <t>ジョウホウ</t>
    </rPh>
    <rPh sb="6" eb="8">
      <t>トウロク</t>
    </rPh>
    <rPh sb="9" eb="10">
      <t>オコナ</t>
    </rPh>
    <rPh sb="15" eb="16">
      <t>キ</t>
    </rPh>
    <rPh sb="20" eb="22">
      <t>イチ</t>
    </rPh>
    <rPh sb="23" eb="24">
      <t>キ</t>
    </rPh>
    <rPh sb="28" eb="30">
      <t>ナイヨウ</t>
    </rPh>
    <rPh sb="31" eb="33">
      <t>ジョウホウ</t>
    </rPh>
    <rPh sb="34" eb="36">
      <t>ヒョウジ</t>
    </rPh>
    <rPh sb="39" eb="42">
      <t>テイケイテキ</t>
    </rPh>
    <rPh sb="47" eb="49">
      <t>サクセイ</t>
    </rPh>
    <rPh sb="49" eb="51">
      <t>カンリ</t>
    </rPh>
    <phoneticPr fontId="2"/>
  </si>
  <si>
    <t>ページ作成画面においては，あらかじめ登録内容，登録方法が決められた各項目に情報を記入したり選択肢から選択するだけでページが作成されること</t>
    <rPh sb="3" eb="5">
      <t>サクセイ</t>
    </rPh>
    <rPh sb="5" eb="7">
      <t>ガメン</t>
    </rPh>
    <rPh sb="18" eb="20">
      <t>トウロク</t>
    </rPh>
    <rPh sb="20" eb="22">
      <t>ナイヨウ</t>
    </rPh>
    <rPh sb="23" eb="25">
      <t>トウロク</t>
    </rPh>
    <rPh sb="25" eb="27">
      <t>ホウホウ</t>
    </rPh>
    <rPh sb="28" eb="29">
      <t>キ</t>
    </rPh>
    <rPh sb="33" eb="34">
      <t>カク</t>
    </rPh>
    <rPh sb="34" eb="36">
      <t>コウモク</t>
    </rPh>
    <rPh sb="37" eb="39">
      <t>ジョウホウ</t>
    </rPh>
    <rPh sb="40" eb="42">
      <t>キニュウ</t>
    </rPh>
    <rPh sb="45" eb="47">
      <t>センタク</t>
    </rPh>
    <rPh sb="47" eb="48">
      <t>シ</t>
    </rPh>
    <rPh sb="50" eb="52">
      <t>センタク</t>
    </rPh>
    <rPh sb="61" eb="63">
      <t>サクセイ</t>
    </rPh>
    <phoneticPr fontId="2"/>
  </si>
  <si>
    <t>定型的なページは，それ以外のページ(WYSIWYG機能などで作成したページ)と比べ，カテゴリ分類や特定のページへのリンク掲載などにおいて，全く同様に設定管理できること。</t>
    <rPh sb="0" eb="3">
      <t>テイケイテキ</t>
    </rPh>
    <rPh sb="11" eb="13">
      <t>イガイ</t>
    </rPh>
    <rPh sb="25" eb="27">
      <t>キノウ</t>
    </rPh>
    <rPh sb="30" eb="32">
      <t>サクセイ</t>
    </rPh>
    <rPh sb="39" eb="40">
      <t>クラ</t>
    </rPh>
    <rPh sb="46" eb="48">
      <t>ブンルイ</t>
    </rPh>
    <rPh sb="49" eb="51">
      <t>トクテイ</t>
    </rPh>
    <rPh sb="60" eb="62">
      <t>ケイサイ</t>
    </rPh>
    <rPh sb="69" eb="70">
      <t>マッタ</t>
    </rPh>
    <rPh sb="71" eb="73">
      <t>ドウヨウ</t>
    </rPh>
    <rPh sb="74" eb="76">
      <t>セッテイ</t>
    </rPh>
    <rPh sb="76" eb="78">
      <t>カンリ</t>
    </rPh>
    <phoneticPr fontId="2"/>
  </si>
  <si>
    <t>定型的なページはそれ以外のページ(WYSIWYG機能などで作成したページ)と同様に，そのデザインはテンプレート化され，ＣＳＳにて定義されること。</t>
    <rPh sb="0" eb="3">
      <t>テイケイテキ</t>
    </rPh>
    <rPh sb="38" eb="40">
      <t>ドウヨウ</t>
    </rPh>
    <rPh sb="55" eb="56">
      <t>カ</t>
    </rPh>
    <rPh sb="64" eb="66">
      <t>テイギ</t>
    </rPh>
    <phoneticPr fontId="2"/>
  </si>
  <si>
    <t>定型的なページはそれ以外のページ(WYSIWYG機能などで作成したページ)と同様のルールと機能にて，アクセシビリティ面でのチェックや対応が可能であること。</t>
    <rPh sb="0" eb="3">
      <t>テイケイテキ</t>
    </rPh>
    <rPh sb="38" eb="40">
      <t>ドウヨウ</t>
    </rPh>
    <rPh sb="45" eb="47">
      <t>キノウ</t>
    </rPh>
    <rPh sb="58" eb="59">
      <t>メン</t>
    </rPh>
    <rPh sb="66" eb="68">
      <t>タイオウ</t>
    </rPh>
    <rPh sb="69" eb="71">
      <t>カノウ</t>
    </rPh>
    <phoneticPr fontId="2"/>
  </si>
  <si>
    <t>公開が終了したページはCMSサーバ上には残し，複写や再利用ができること。</t>
    <rPh sb="0" eb="2">
      <t>コウカイ</t>
    </rPh>
    <rPh sb="3" eb="5">
      <t>シュウリョウ</t>
    </rPh>
    <rPh sb="17" eb="18">
      <t>ジョウ</t>
    </rPh>
    <rPh sb="20" eb="21">
      <t>ノコ</t>
    </rPh>
    <rPh sb="23" eb="25">
      <t>フクシャ</t>
    </rPh>
    <rPh sb="26" eb="29">
      <t>サイリヨウ</t>
    </rPh>
    <phoneticPr fontId="2"/>
  </si>
  <si>
    <t>その際，以前公開していたページを前バージョンとして管理できること。</t>
    <rPh sb="2" eb="3">
      <t>サイ</t>
    </rPh>
    <phoneticPr fontId="2"/>
  </si>
  <si>
    <t>作成者から承認者の承認フローがあり，承認は４段階以上設定できること。</t>
    <rPh sb="18" eb="20">
      <t>ショウニン</t>
    </rPh>
    <rPh sb="22" eb="24">
      <t>ダンカイ</t>
    </rPh>
    <rPh sb="24" eb="26">
      <t>イジョウ</t>
    </rPh>
    <rPh sb="26" eb="28">
      <t>セッテイ</t>
    </rPh>
    <phoneticPr fontId="2"/>
  </si>
  <si>
    <t>承認依頼の差し戻し時に，メールによる連絡を自動で行えること。</t>
  </si>
  <si>
    <t>リンク切れ(浮遊ファイル)を特定し，一括で削除する機能を有すること。</t>
    <rPh sb="3" eb="4">
      <t>キ</t>
    </rPh>
    <phoneticPr fontId="2"/>
  </si>
  <si>
    <t>ヘッダ・フッタなど，サイトの共通部分の変更は管理者のみが行えること。</t>
  </si>
  <si>
    <t>管理者だけでなく，権限を与えられた作成者もアンケート開設できること。</t>
    <rPh sb="0" eb="3">
      <t>カンリシャ</t>
    </rPh>
    <rPh sb="9" eb="11">
      <t>ケンゲン</t>
    </rPh>
    <rPh sb="12" eb="13">
      <t>アタ</t>
    </rPh>
    <rPh sb="17" eb="20">
      <t>サクセイシャ</t>
    </rPh>
    <phoneticPr fontId="2"/>
  </si>
  <si>
    <t xml:space="preserve">同時に複数のアンケートが設定できること。同時に開設されるアンケートページの数，設問に上限がないこと。 </t>
    <rPh sb="39" eb="41">
      <t>セツモン</t>
    </rPh>
    <phoneticPr fontId="2"/>
  </si>
  <si>
    <t xml:space="preserve">アンケート結果を集計する機能があり，集計された結果をCSVファイルなどで保存・出力できること。 </t>
  </si>
  <si>
    <t>GoogleMapsなどを用いて，県立施設などの所在地の表示ができること。また，施設ページ内に地図情報を埋め込めること。</t>
    <rPh sb="13" eb="14">
      <t>モチ</t>
    </rPh>
    <phoneticPr fontId="2"/>
  </si>
  <si>
    <t>アクセス解析にはGoogleanalyticsなどを用い，詳しい分析作業が行えること。</t>
    <rPh sb="4" eb="6">
      <t>カイセキ</t>
    </rPh>
    <rPh sb="26" eb="27">
      <t>モチ</t>
    </rPh>
    <rPh sb="29" eb="30">
      <t>クワ</t>
    </rPh>
    <rPh sb="32" eb="34">
      <t>ブンセキ</t>
    </rPh>
    <rPh sb="34" eb="36">
      <t>サギョウ</t>
    </rPh>
    <rPh sb="37" eb="38">
      <t>オコナ</t>
    </rPh>
    <phoneticPr fontId="2"/>
  </si>
  <si>
    <t>閲覧者がページを印刷するときは，ページ内容が横幅で切れることなく印刷できること。</t>
  </si>
  <si>
    <t>CMSにて生成される新着情報や各カテゴリについては，RSSの自動生成ができるようにすること。</t>
    <rPh sb="5" eb="7">
      <t>セイセイ</t>
    </rPh>
    <rPh sb="10" eb="12">
      <t>シンチャク</t>
    </rPh>
    <rPh sb="12" eb="14">
      <t>ジョウホウ</t>
    </rPh>
    <rPh sb="15" eb="16">
      <t>カク</t>
    </rPh>
    <rPh sb="30" eb="32">
      <t>ジドウ</t>
    </rPh>
    <rPh sb="32" eb="34">
      <t>セイセイ</t>
    </rPh>
    <phoneticPr fontId="2"/>
  </si>
  <si>
    <t>B項目</t>
    <rPh sb="1" eb="3">
      <t>コウモク</t>
    </rPh>
    <phoneticPr fontId="3"/>
  </si>
  <si>
    <t>A項目</t>
    <rPh sb="1" eb="3">
      <t>コウモク</t>
    </rPh>
    <phoneticPr fontId="3"/>
  </si>
  <si>
    <t>A</t>
    <phoneticPr fontId="3"/>
  </si>
  <si>
    <t>代替案・備考</t>
    <rPh sb="0" eb="3">
      <t>ダイタイアン</t>
    </rPh>
    <rPh sb="4" eb="6">
      <t>ビコウ</t>
    </rPh>
    <phoneticPr fontId="3"/>
  </si>
  <si>
    <t>回答者が回答の送信前に入力内容を確認できること。</t>
    <phoneticPr fontId="3"/>
  </si>
  <si>
    <t>作成したアンケートページには，必須項目設定や画像の貼り付けや添付ファイル，関連ページへのリンクなどの掲載が行えること。</t>
    <rPh sb="15" eb="17">
      <t>ヒッス</t>
    </rPh>
    <rPh sb="17" eb="19">
      <t>コウモク</t>
    </rPh>
    <rPh sb="19" eb="21">
      <t>セッテイ</t>
    </rPh>
    <phoneticPr fontId="3"/>
  </si>
  <si>
    <t>インデックスページのタイトルの後ろに公開日が自動入力されること。</t>
    <phoneticPr fontId="2"/>
  </si>
  <si>
    <t>外部リンクを設定した場合には任意のルールに基づき，リンクの後ろに「外部リンク」などの文言が自動で挿入されること。</t>
    <rPh sb="0" eb="2">
      <t>ガイブ</t>
    </rPh>
    <rPh sb="6" eb="8">
      <t>セッテイ</t>
    </rPh>
    <rPh sb="10" eb="12">
      <t>バアイ</t>
    </rPh>
    <rPh sb="14" eb="16">
      <t>ニンイ</t>
    </rPh>
    <rPh sb="21" eb="22">
      <t>モト</t>
    </rPh>
    <rPh sb="29" eb="30">
      <t>ウシ</t>
    </rPh>
    <rPh sb="33" eb="35">
      <t>ガイブ</t>
    </rPh>
    <rPh sb="42" eb="44">
      <t>ブンゲン</t>
    </rPh>
    <rPh sb="45" eb="47">
      <t>ジドウ</t>
    </rPh>
    <rPh sb="48" eb="50">
      <t>ソウニュウ</t>
    </rPh>
    <phoneticPr fontId="2"/>
  </si>
  <si>
    <t>バナー広告の掲載順序をランダムに入れ替え表示など表示方法が多様であること。</t>
    <rPh sb="20" eb="22">
      <t>ヒョウジ</t>
    </rPh>
    <rPh sb="24" eb="26">
      <t>ヒョウジ</t>
    </rPh>
    <rPh sb="26" eb="28">
      <t>ホウホウ</t>
    </rPh>
    <rPh sb="29" eb="31">
      <t>タヨウ</t>
    </rPh>
    <phoneticPr fontId="3"/>
  </si>
  <si>
    <t>英語・中国語・韓国語などのテキストデータを正常に表示ができること。</t>
    <rPh sb="7" eb="10">
      <t>カンコクゴ</t>
    </rPh>
    <rPh sb="21" eb="23">
      <t>セイジョウ</t>
    </rPh>
    <phoneticPr fontId="3"/>
  </si>
  <si>
    <t>各所属で作成したページに掲載された添付ファイルを抽出し，種類を一覧形式で表示し確認できること。また，削除する機能を有すること。</t>
    <rPh sb="28" eb="30">
      <t>シュルイ</t>
    </rPh>
    <phoneticPr fontId="3"/>
  </si>
  <si>
    <t>画像に文字列の埋め込みができること</t>
    <rPh sb="0" eb="2">
      <t>ガゾウ</t>
    </rPh>
    <rPh sb="3" eb="6">
      <t>モジレツ</t>
    </rPh>
    <rPh sb="7" eb="8">
      <t>ウ</t>
    </rPh>
    <rPh sb="9" eb="10">
      <t>コ</t>
    </rPh>
    <phoneticPr fontId="2"/>
  </si>
  <si>
    <t>WYSIWYG入力型とフォーム入力型が同一テンプレート内で併設できること。</t>
    <phoneticPr fontId="2"/>
  </si>
  <si>
    <t>【評価方法】</t>
  </si>
  <si>
    <t>A≪必須項目≫</t>
    <phoneticPr fontId="3"/>
  </si>
  <si>
    <t>　必須項目は、評価対象としない。</t>
  </si>
  <si>
    <t>B≪加点項目≫</t>
    <phoneticPr fontId="3"/>
  </si>
  <si>
    <t>1.スマートフォン・タブレットサイト</t>
    <phoneticPr fontId="3"/>
  </si>
  <si>
    <t>PCページと同様に，作成したページの公開イメージを作成・承認の各段階で，公開前にスマートフォンやタブレットに対応したページ画面でプレビューできること。</t>
    <rPh sb="54" eb="56">
      <t>タイオウ</t>
    </rPh>
    <phoneticPr fontId="3"/>
  </si>
  <si>
    <t>承認者は差し戻し時に作成者へのコメントを付記できること。</t>
    <rPh sb="10" eb="13">
      <t>サクセイシャ</t>
    </rPh>
    <phoneticPr fontId="2"/>
  </si>
  <si>
    <t>4.大規模災害に対応する機能</t>
    <rPh sb="2" eb="5">
      <t>ダイキボ</t>
    </rPh>
    <rPh sb="5" eb="7">
      <t>サイガイ</t>
    </rPh>
    <rPh sb="8" eb="10">
      <t>タイオウ</t>
    </rPh>
    <rPh sb="12" eb="14">
      <t>キノウ</t>
    </rPh>
    <phoneticPr fontId="3"/>
  </si>
  <si>
    <t>Google翻訳機能などを用いて，多言語での表示が可能であること。</t>
    <rPh sb="6" eb="8">
      <t>ホンヤク</t>
    </rPh>
    <rPh sb="8" eb="10">
      <t>キノウ</t>
    </rPh>
    <rPh sb="13" eb="14">
      <t>モチ</t>
    </rPh>
    <rPh sb="17" eb="20">
      <t>タゲンゴ</t>
    </rPh>
    <rPh sb="22" eb="24">
      <t>ヒョウジ</t>
    </rPh>
    <rPh sb="25" eb="27">
      <t>カノウ</t>
    </rPh>
    <phoneticPr fontId="2"/>
  </si>
  <si>
    <t>会社名</t>
    <rPh sb="0" eb="1">
      <t>カイ</t>
    </rPh>
    <rPh sb="1" eb="3">
      <t>シャメイ</t>
    </rPh>
    <phoneticPr fontId="3"/>
  </si>
  <si>
    <t>提案するCMSソフトのメーカーは以下の資格のいずれかの認証を受けていること。
・ISMS若しくはISO27001又はプライバシーマーク</t>
    <rPh sb="0" eb="2">
      <t>テイアン</t>
    </rPh>
    <rPh sb="16" eb="18">
      <t>イカ</t>
    </rPh>
    <rPh sb="19" eb="21">
      <t>シカク</t>
    </rPh>
    <rPh sb="27" eb="29">
      <t>ニンショウ</t>
    </rPh>
    <rPh sb="30" eb="31">
      <t>ウ</t>
    </rPh>
    <rPh sb="44" eb="45">
      <t>モ</t>
    </rPh>
    <rPh sb="56" eb="57">
      <t>マタ</t>
    </rPh>
    <phoneticPr fontId="2"/>
  </si>
  <si>
    <t>機種依存文字及び使用禁止文字(及び文字列)については，あらかじめ指定してある代替文字に自動置換できる機能を有すること。</t>
    <rPh sb="6" eb="7">
      <t>オヨ</t>
    </rPh>
    <rPh sb="15" eb="16">
      <t>オヨ</t>
    </rPh>
    <phoneticPr fontId="3"/>
  </si>
  <si>
    <t>機種依存文字及び使用禁止文字(及び文字列)に関する適切な代替文字への自動置換機能については，対象となる文字(又は文字列)の追加更新が管理者側の判断で可能であること。</t>
    <rPh sb="6" eb="7">
      <t>オヨ</t>
    </rPh>
    <rPh sb="15" eb="16">
      <t>オヨ</t>
    </rPh>
    <rPh sb="38" eb="40">
      <t>キノウ</t>
    </rPh>
    <rPh sb="46" eb="48">
      <t>タイショウ</t>
    </rPh>
    <rPh sb="51" eb="53">
      <t>モジ</t>
    </rPh>
    <rPh sb="54" eb="55">
      <t>マタ</t>
    </rPh>
    <rPh sb="56" eb="59">
      <t>モジレツ</t>
    </rPh>
    <rPh sb="61" eb="63">
      <t>ツイカ</t>
    </rPh>
    <rPh sb="63" eb="65">
      <t>コウシン</t>
    </rPh>
    <rPh sb="66" eb="69">
      <t>カンリシャ</t>
    </rPh>
    <rPh sb="69" eb="70">
      <t>ガワ</t>
    </rPh>
    <rPh sb="71" eb="73">
      <t>ハンダン</t>
    </rPh>
    <rPh sb="74" eb="76">
      <t>カノウ</t>
    </rPh>
    <phoneticPr fontId="2"/>
  </si>
  <si>
    <t>ホームページに公開される全てのページに文字拡大機能を有すること。</t>
    <rPh sb="12" eb="13">
      <t>スベ</t>
    </rPh>
    <rPh sb="19" eb="21">
      <t>モジ</t>
    </rPh>
    <rPh sb="21" eb="23">
      <t>カクダイ</t>
    </rPh>
    <rPh sb="23" eb="25">
      <t>キノウ</t>
    </rPh>
    <rPh sb="26" eb="27">
      <t>ユウ</t>
    </rPh>
    <phoneticPr fontId="2"/>
  </si>
  <si>
    <t>ホームページに公開される全てのページに文字色・背景色変更機能を有すること。</t>
    <rPh sb="12" eb="13">
      <t>スベ</t>
    </rPh>
    <rPh sb="19" eb="22">
      <t>モジショク</t>
    </rPh>
    <rPh sb="23" eb="26">
      <t>ハイケイショク</t>
    </rPh>
    <rPh sb="26" eb="28">
      <t>ヘンコウ</t>
    </rPh>
    <rPh sb="28" eb="30">
      <t>キノウ</t>
    </rPh>
    <rPh sb="31" eb="32">
      <t>ユウ</t>
    </rPh>
    <phoneticPr fontId="2"/>
  </si>
  <si>
    <t>お知らせ情報(イベント情報を除く。)のうち，管理者又は作成者が選択した情報をトップページに表示できること。</t>
    <rPh sb="25" eb="26">
      <t>マタ</t>
    </rPh>
    <phoneticPr fontId="3"/>
  </si>
  <si>
    <t>「新着情報」の表示件数は，管理画面から設定変更が可能なこと。</t>
    <rPh sb="1" eb="3">
      <t>シンチャク</t>
    </rPh>
    <rPh sb="3" eb="5">
      <t>ジョウホウ</t>
    </rPh>
    <rPh sb="7" eb="9">
      <t>ヒョウジ</t>
    </rPh>
    <rPh sb="9" eb="11">
      <t>ケンスウ</t>
    </rPh>
    <rPh sb="13" eb="15">
      <t>カンリ</t>
    </rPh>
    <rPh sb="15" eb="17">
      <t>ガメン</t>
    </rPh>
    <rPh sb="19" eb="21">
      <t>セッテイ</t>
    </rPh>
    <rPh sb="21" eb="23">
      <t>ヘンコウ</t>
    </rPh>
    <rPh sb="24" eb="26">
      <t>カノウ</t>
    </rPh>
    <phoneticPr fontId="2"/>
  </si>
  <si>
    <t>更新した全てのお知らせ情報(イベント情報を除く。)を，日付降順により，トップページ以外に表示できること。</t>
    <phoneticPr fontId="3"/>
  </si>
  <si>
    <t>権限を有する作成者及び管理者は，大規模災害時や選挙等の県を挙げてのイベントなどの際にトップページに情報配信するエリアを設けられること。</t>
    <rPh sb="9" eb="10">
      <t>オヨ</t>
    </rPh>
    <rPh sb="16" eb="19">
      <t>ダイキボ</t>
    </rPh>
    <rPh sb="19" eb="21">
      <t>サイガイ</t>
    </rPh>
    <rPh sb="21" eb="22">
      <t>ジ</t>
    </rPh>
    <rPh sb="23" eb="25">
      <t>センキョ</t>
    </rPh>
    <rPh sb="25" eb="26">
      <t>トウ</t>
    </rPh>
    <rPh sb="27" eb="28">
      <t>ケン</t>
    </rPh>
    <rPh sb="29" eb="30">
      <t>ア</t>
    </rPh>
    <rPh sb="40" eb="41">
      <t>サイ</t>
    </rPh>
    <rPh sb="49" eb="51">
      <t>ジョウホウ</t>
    </rPh>
    <rPh sb="51" eb="53">
      <t>ハイシン</t>
    </rPh>
    <rPh sb="59" eb="60">
      <t>モウ</t>
    </rPh>
    <phoneticPr fontId="2"/>
  </si>
  <si>
    <t>グローバルメニューからの一方向だけでなく，逆引きのような違う視点からのカテゴリメニュー類からもたどる設定ができること。</t>
    <rPh sb="12" eb="14">
      <t>イッポウ</t>
    </rPh>
    <rPh sb="14" eb="15">
      <t>ム</t>
    </rPh>
    <rPh sb="21" eb="23">
      <t>ギャクビ</t>
    </rPh>
    <rPh sb="28" eb="29">
      <t>チガ</t>
    </rPh>
    <rPh sb="30" eb="32">
      <t>シテン</t>
    </rPh>
    <rPh sb="43" eb="44">
      <t>ルイ</t>
    </rPh>
    <rPh sb="50" eb="52">
      <t>セッテイ</t>
    </rPh>
    <phoneticPr fontId="3"/>
  </si>
  <si>
    <t>同一ページを複数ユーザが同時に更新できないこと，又は更新使用とすると警告が表示されること。</t>
    <rPh sb="0" eb="2">
      <t>ドウイツ</t>
    </rPh>
    <rPh sb="6" eb="8">
      <t>フクスウ</t>
    </rPh>
    <rPh sb="12" eb="14">
      <t>ドウジ</t>
    </rPh>
    <rPh sb="15" eb="17">
      <t>コウシン</t>
    </rPh>
    <rPh sb="24" eb="25">
      <t>マタ</t>
    </rPh>
    <rPh sb="26" eb="28">
      <t>コウシン</t>
    </rPh>
    <rPh sb="28" eb="30">
      <t>シヨウ</t>
    </rPh>
    <rPh sb="34" eb="36">
      <t>ケイコク</t>
    </rPh>
    <rPh sb="37" eb="39">
      <t>ヒョウジ</t>
    </rPh>
    <phoneticPr fontId="2"/>
  </si>
  <si>
    <t>ページデータと表示スタイルを完全に分離し，表示スタイルは全てスタイルシートで制御すること。</t>
    <rPh sb="28" eb="29">
      <t>スベ</t>
    </rPh>
    <phoneticPr fontId="3"/>
  </si>
  <si>
    <t>HTMLで使用する言語及び文字コードの宣言が自動的に設定されること。</t>
    <rPh sb="11" eb="12">
      <t>オヨ</t>
    </rPh>
    <phoneticPr fontId="3"/>
  </si>
  <si>
    <t xml:space="preserve">見出しレベル(&lt;ｈ&gt;タグ)及び段落(&lt;ｐ&gt;タグ)が，HTMLの知識のないものでも簡単に指定でき，自動的に設定されること。 </t>
    <rPh sb="13" eb="14">
      <t>オヨ</t>
    </rPh>
    <phoneticPr fontId="3"/>
  </si>
  <si>
    <t>登録する画像ファイルが設定値よりも大きい場合は，自動的にリサイズ又は警告が表示されること。</t>
    <rPh sb="0" eb="2">
      <t>トウロク</t>
    </rPh>
    <rPh sb="4" eb="6">
      <t>ガゾウ</t>
    </rPh>
    <rPh sb="11" eb="14">
      <t>セッテイチ</t>
    </rPh>
    <rPh sb="17" eb="18">
      <t>オオ</t>
    </rPh>
    <rPh sb="20" eb="22">
      <t>バアイ</t>
    </rPh>
    <rPh sb="24" eb="27">
      <t>ジドウテキ</t>
    </rPh>
    <rPh sb="32" eb="33">
      <t>マタ</t>
    </rPh>
    <rPh sb="34" eb="36">
      <t>ケイコク</t>
    </rPh>
    <phoneticPr fontId="2"/>
  </si>
  <si>
    <t>登録できる画像ファイル種別はJPG，GIF，BMP及びPNGであること。</t>
    <rPh sb="0" eb="2">
      <t>トウロク</t>
    </rPh>
    <rPh sb="5" eb="7">
      <t>ガゾウ</t>
    </rPh>
    <rPh sb="11" eb="13">
      <t>シュベツ</t>
    </rPh>
    <rPh sb="25" eb="26">
      <t>オヨ</t>
    </rPh>
    <phoneticPr fontId="2"/>
  </si>
  <si>
    <t>権限を有する作成者及び管理者が管理・掲載・削除できること。</t>
    <rPh sb="0" eb="2">
      <t>ケンゲン</t>
    </rPh>
    <rPh sb="3" eb="4">
      <t>ユウ</t>
    </rPh>
    <rPh sb="6" eb="9">
      <t>サクセイシャ</t>
    </rPh>
    <rPh sb="9" eb="10">
      <t>オヨ</t>
    </rPh>
    <rPh sb="11" eb="14">
      <t>カンリシャ</t>
    </rPh>
    <rPh sb="15" eb="17">
      <t>カンリ</t>
    </rPh>
    <rPh sb="18" eb="20">
      <t>ケイサイ</t>
    </rPh>
    <rPh sb="21" eb="23">
      <t>サクジョ</t>
    </rPh>
    <phoneticPr fontId="2"/>
  </si>
  <si>
    <t>指定された公開期間で，自動的に掲載開始及び掲載終了を設定できること。</t>
    <rPh sb="0" eb="2">
      <t>シテイ</t>
    </rPh>
    <rPh sb="5" eb="7">
      <t>コウカイ</t>
    </rPh>
    <rPh sb="7" eb="9">
      <t>キカン</t>
    </rPh>
    <rPh sb="11" eb="14">
      <t>ジドウテキ</t>
    </rPh>
    <rPh sb="15" eb="17">
      <t>ケイサイ</t>
    </rPh>
    <rPh sb="17" eb="19">
      <t>カイシ</t>
    </rPh>
    <rPh sb="19" eb="20">
      <t>オヨ</t>
    </rPh>
    <rPh sb="21" eb="23">
      <t>ケイサイ</t>
    </rPh>
    <rPh sb="23" eb="25">
      <t>シュウリョウ</t>
    </rPh>
    <rPh sb="26" eb="28">
      <t>セッテイ</t>
    </rPh>
    <phoneticPr fontId="2"/>
  </si>
  <si>
    <t>担当者及び管理者において指定した場所に，容易な操作で掲載できること。</t>
    <rPh sb="0" eb="3">
      <t>タントウシャ</t>
    </rPh>
    <rPh sb="3" eb="4">
      <t>オヨ</t>
    </rPh>
    <rPh sb="5" eb="8">
      <t>カンリシャ</t>
    </rPh>
    <rPh sb="12" eb="14">
      <t>シテイ</t>
    </rPh>
    <rPh sb="16" eb="18">
      <t>バショ</t>
    </rPh>
    <rPh sb="20" eb="22">
      <t>ヨウイ</t>
    </rPh>
    <rPh sb="23" eb="25">
      <t>ソウサ</t>
    </rPh>
    <rPh sb="26" eb="28">
      <t>ケイサイ</t>
    </rPh>
    <phoneticPr fontId="2"/>
  </si>
  <si>
    <t>内部リンク及び外部リンクを容易な操作で設定できること。</t>
    <rPh sb="5" eb="6">
      <t>オヨ</t>
    </rPh>
    <rPh sb="13" eb="15">
      <t>ヨウイ</t>
    </rPh>
    <rPh sb="16" eb="18">
      <t>ソウサ</t>
    </rPh>
    <phoneticPr fontId="2"/>
  </si>
  <si>
    <t>内部リンク及び外部リンクのリンク切れ状況を各所属単位で確認できること。</t>
    <rPh sb="5" eb="6">
      <t>オヨ</t>
    </rPh>
    <rPh sb="18" eb="20">
      <t>ジョウキョウ</t>
    </rPh>
    <rPh sb="21" eb="22">
      <t>カク</t>
    </rPh>
    <rPh sb="22" eb="24">
      <t>ショゾク</t>
    </rPh>
    <rPh sb="24" eb="26">
      <t>タンイ</t>
    </rPh>
    <phoneticPr fontId="2"/>
  </si>
  <si>
    <t>CMSにアップする添付ファイルの形式の種類を制限ができること。（PDF及びJPGなど）</t>
    <rPh sb="16" eb="18">
      <t>ケイシキ</t>
    </rPh>
    <rPh sb="19" eb="21">
      <t>シュルイ</t>
    </rPh>
    <rPh sb="22" eb="24">
      <t>セイゲン</t>
    </rPh>
    <rPh sb="35" eb="36">
      <t>オヨ</t>
    </rPh>
    <phoneticPr fontId="3"/>
  </si>
  <si>
    <t xml:space="preserve">任意の未来日や過去日を指定して，その時点でのページ及びサイト全体をプレビューできること。 </t>
    <rPh sb="7" eb="9">
      <t>カコ</t>
    </rPh>
    <rPh sb="9" eb="10">
      <t>ビ</t>
    </rPh>
    <rPh sb="25" eb="26">
      <t>オヨ</t>
    </rPh>
    <phoneticPr fontId="3"/>
  </si>
  <si>
    <t>各ページにはユーザIDに応じた所属，問合せ先が自動的に表示されること。また，複数の問合せ先から選択することができ表示でき，あらかじめ登録してある選択肢から任意に選択可能なこと。</t>
    <rPh sb="66" eb="68">
      <t>トウロク</t>
    </rPh>
    <rPh sb="72" eb="74">
      <t>センタク</t>
    </rPh>
    <rPh sb="74" eb="75">
      <t>シ</t>
    </rPh>
    <phoneticPr fontId="2"/>
  </si>
  <si>
    <t>パンくずリストはカテゴリ別若しくは所属別のどちらか，又は両方とも表示に対応できること。</t>
    <rPh sb="12" eb="13">
      <t>ベツ</t>
    </rPh>
    <rPh sb="13" eb="14">
      <t>モ</t>
    </rPh>
    <rPh sb="17" eb="19">
      <t>ショゾク</t>
    </rPh>
    <rPh sb="19" eb="20">
      <t>ベツ</t>
    </rPh>
    <rPh sb="26" eb="27">
      <t>マタ</t>
    </rPh>
    <rPh sb="28" eb="30">
      <t>リョウホウ</t>
    </rPh>
    <rPh sb="32" eb="34">
      <t>ヒョウジ</t>
    </rPh>
    <rPh sb="35" eb="37">
      <t>タイオウ</t>
    </rPh>
    <phoneticPr fontId="2"/>
  </si>
  <si>
    <t>ページ作成画面における登録項目については，管理者が，その登録方法(テキストエリア，ラジオボタン，チェックボックスなど)や必須の設定，登録内容の制限(最大文字数の制限など)を各項目ごとに自由に設定することが可能で，かつ，項目数に上限なく追加更新できること。</t>
    <rPh sb="3" eb="5">
      <t>サクセイ</t>
    </rPh>
    <rPh sb="5" eb="7">
      <t>ガメン</t>
    </rPh>
    <rPh sb="11" eb="13">
      <t>トウロク</t>
    </rPh>
    <rPh sb="13" eb="15">
      <t>コウモク</t>
    </rPh>
    <rPh sb="21" eb="24">
      <t>カンリシャ</t>
    </rPh>
    <rPh sb="28" eb="30">
      <t>トウロク</t>
    </rPh>
    <rPh sb="30" eb="32">
      <t>ホウホウ</t>
    </rPh>
    <rPh sb="60" eb="62">
      <t>ヒッス</t>
    </rPh>
    <rPh sb="63" eb="65">
      <t>セッテイ</t>
    </rPh>
    <rPh sb="66" eb="68">
      <t>トウロク</t>
    </rPh>
    <rPh sb="68" eb="70">
      <t>ナイヨウ</t>
    </rPh>
    <rPh sb="71" eb="73">
      <t>セイゲン</t>
    </rPh>
    <rPh sb="74" eb="76">
      <t>サイダイ</t>
    </rPh>
    <rPh sb="76" eb="79">
      <t>モジスウ</t>
    </rPh>
    <rPh sb="80" eb="82">
      <t>セイゲン</t>
    </rPh>
    <rPh sb="86" eb="87">
      <t>カク</t>
    </rPh>
    <rPh sb="87" eb="89">
      <t>コウモク</t>
    </rPh>
    <rPh sb="92" eb="94">
      <t>ジユウ</t>
    </rPh>
    <rPh sb="95" eb="97">
      <t>セッテイ</t>
    </rPh>
    <rPh sb="102" eb="104">
      <t>カノウ</t>
    </rPh>
    <rPh sb="109" eb="112">
      <t>コウモクスウ</t>
    </rPh>
    <rPh sb="113" eb="115">
      <t>ジョウゲン</t>
    </rPh>
    <rPh sb="117" eb="119">
      <t>ツイカ</t>
    </rPh>
    <rPh sb="119" eb="121">
      <t>コウシン</t>
    </rPh>
    <phoneticPr fontId="2"/>
  </si>
  <si>
    <t>承認ルートは，特定のカテゴリ又は特定の所属に限定した承認ルートを設定できること。</t>
    <rPh sb="14" eb="15">
      <t>マタ</t>
    </rPh>
    <phoneticPr fontId="3"/>
  </si>
  <si>
    <t>承認ルートの変更や追加は，管理者が容易な操作で行えること，かつ，追加の場合は数に上限がないこと。</t>
    <phoneticPr fontId="3"/>
  </si>
  <si>
    <t>作成者・承認者は，所属のページ状態(作成中，承認待ち及び公開中)を一覧で確認し，編集できること。</t>
    <rPh sb="0" eb="3">
      <t>サクセイシャ</t>
    </rPh>
    <rPh sb="4" eb="6">
      <t>ショウニン</t>
    </rPh>
    <rPh sb="6" eb="7">
      <t>シャ</t>
    </rPh>
    <rPh sb="26" eb="27">
      <t>オヨ</t>
    </rPh>
    <rPh sb="40" eb="42">
      <t>ヘンシュウ</t>
    </rPh>
    <phoneticPr fontId="2"/>
  </si>
  <si>
    <t>管理者は即時公開（災害発生時の公開も含む。）の権限を有すること。</t>
    <rPh sb="0" eb="3">
      <t>カンリシャ</t>
    </rPh>
    <rPh sb="4" eb="6">
      <t>ソクジ</t>
    </rPh>
    <rPh sb="6" eb="8">
      <t>コウカイ</t>
    </rPh>
    <rPh sb="9" eb="11">
      <t>サイガイ</t>
    </rPh>
    <rPh sb="11" eb="14">
      <t>ハッセイジ</t>
    </rPh>
    <rPh sb="15" eb="17">
      <t>コウカイ</t>
    </rPh>
    <rPh sb="18" eb="19">
      <t>フク</t>
    </rPh>
    <rPh sb="23" eb="25">
      <t>ケンゲン</t>
    </rPh>
    <rPh sb="26" eb="27">
      <t>ユウ</t>
    </rPh>
    <phoneticPr fontId="2"/>
  </si>
  <si>
    <t>サイト管理者は，管理コンテンツの割り振り，権限設定，ユーザID及びパスワードの付与ができること。</t>
    <rPh sb="31" eb="32">
      <t>オヨ</t>
    </rPh>
    <phoneticPr fontId="3"/>
  </si>
  <si>
    <t>管理者は組織情報の管理(部署・施設名，問合せ先情報の管理など)ができること。</t>
    <phoneticPr fontId="3"/>
  </si>
  <si>
    <t>操作履歴(いつ，誰が，どのページに対して，何をしたのか)について蓄積され，管理者は検索及び閲覧ができること。</t>
    <rPh sb="37" eb="40">
      <t>カンリシャ</t>
    </rPh>
    <rPh sb="43" eb="44">
      <t>オヨ</t>
    </rPh>
    <phoneticPr fontId="3"/>
  </si>
  <si>
    <t>管理者は，全てのコンテンツの状態(作成中，承認待ち及び公開中)を一覧で確認し，CSVなどで保存，出力できること。</t>
    <rPh sb="25" eb="26">
      <t>オヨ</t>
    </rPh>
    <rPh sb="45" eb="47">
      <t>ホゾン</t>
    </rPh>
    <rPh sb="48" eb="50">
      <t>シュツリョク</t>
    </rPh>
    <phoneticPr fontId="3"/>
  </si>
  <si>
    <t>所属ページ及び作成したページの公開予約（年月日のほか時間単位で設定）を行うことができること。
また，公開終了日をあらかじめ指定でき，自動的に停止処理が可能であること。</t>
    <rPh sb="7" eb="9">
      <t>サクセイ</t>
    </rPh>
    <rPh sb="20" eb="23">
      <t>ネンガッピ</t>
    </rPh>
    <rPh sb="26" eb="28">
      <t>ジカン</t>
    </rPh>
    <rPh sb="28" eb="30">
      <t>タンイ</t>
    </rPh>
    <rPh sb="31" eb="33">
      <t>セッテイ</t>
    </rPh>
    <rPh sb="50" eb="52">
      <t>コウカイ</t>
    </rPh>
    <rPh sb="52" eb="55">
      <t>シュウリョウビ</t>
    </rPh>
    <rPh sb="61" eb="63">
      <t>シテイ</t>
    </rPh>
    <rPh sb="66" eb="69">
      <t>ジドウテキ</t>
    </rPh>
    <rPh sb="70" eb="72">
      <t>テイシ</t>
    </rPh>
    <rPh sb="72" eb="74">
      <t>ショリ</t>
    </rPh>
    <rPh sb="75" eb="77">
      <t>カノウ</t>
    </rPh>
    <phoneticPr fontId="3"/>
  </si>
  <si>
    <t>公開予約する所属ページ及び記事ページにも承認設定ができること。</t>
    <rPh sb="22" eb="24">
      <t>セッテイ</t>
    </rPh>
    <phoneticPr fontId="2"/>
  </si>
  <si>
    <t>管理可能なテンプレート数に上限がないこと。</t>
    <rPh sb="0" eb="2">
      <t>カンリ</t>
    </rPh>
    <rPh sb="2" eb="4">
      <t>カノウ</t>
    </rPh>
    <rPh sb="11" eb="12">
      <t>スウ</t>
    </rPh>
    <rPh sb="13" eb="15">
      <t>ジョウゲン</t>
    </rPh>
    <phoneticPr fontId="2"/>
  </si>
  <si>
    <t>トップページに表示する「サイト内検索」は，発注者が指定する事業者(Google又はYahoo)が提供するサービスを利用したものとすること。</t>
    <rPh sb="21" eb="24">
      <t>ハッチュウシャ</t>
    </rPh>
    <rPh sb="39" eb="40">
      <t>マタ</t>
    </rPh>
    <phoneticPr fontId="3"/>
  </si>
  <si>
    <t>アンケートの作成は容易な操作で，チェックボックス，セレクトボックス及びラジオボタンなどを用いて自由な項目を追加できること。
さらに１つのアンケートに対する設問数に上限がないこと，かつアンケートの開設数にも上限がないこと。</t>
    <rPh sb="9" eb="11">
      <t>ヨウイ</t>
    </rPh>
    <rPh sb="12" eb="14">
      <t>ソウサ</t>
    </rPh>
    <phoneticPr fontId="2"/>
  </si>
  <si>
    <t>アンケートは指定した日時に自動公開・非公開が設定できること。</t>
    <rPh sb="6" eb="8">
      <t>シテイ</t>
    </rPh>
    <rPh sb="10" eb="12">
      <t>ニチジ</t>
    </rPh>
    <rPh sb="13" eb="15">
      <t>ジドウ</t>
    </rPh>
    <rPh sb="15" eb="17">
      <t>コウカイ</t>
    </rPh>
    <rPh sb="18" eb="21">
      <t>ヒコウカイ</t>
    </rPh>
    <rPh sb="22" eb="24">
      <t>セッテイ</t>
    </rPh>
    <phoneticPr fontId="2"/>
  </si>
  <si>
    <t>3.問合せフォーム</t>
    <rPh sb="2" eb="3">
      <t>ト</t>
    </rPh>
    <rPh sb="3" eb="4">
      <t>ア</t>
    </rPh>
    <phoneticPr fontId="3"/>
  </si>
  <si>
    <t>全てのコンテンツに各部署宛のＳＳＬに対応した問合せフォームへのリンクが付けられ，閲覧者が，簡単に意見・質問などを送付できること。</t>
    <rPh sb="0" eb="1">
      <t>スベ</t>
    </rPh>
    <rPh sb="18" eb="20">
      <t>タイオウ</t>
    </rPh>
    <phoneticPr fontId="2"/>
  </si>
  <si>
    <t>大規模災害時に，全ページにおいてその情報の表示できること。</t>
    <rPh sb="0" eb="3">
      <t>ダイキボ</t>
    </rPh>
    <rPh sb="3" eb="5">
      <t>サイガイ</t>
    </rPh>
    <rPh sb="5" eb="6">
      <t>ジ</t>
    </rPh>
    <rPh sb="8" eb="9">
      <t>ゼン</t>
    </rPh>
    <rPh sb="18" eb="20">
      <t>ジョウホウ</t>
    </rPh>
    <rPh sb="21" eb="23">
      <t>ヒョウジ</t>
    </rPh>
    <phoneticPr fontId="2"/>
  </si>
  <si>
    <t>組織改編による所属の追加，統合，分割及び廃止内容を事前に設定し，公開予約及び公開終了予約が可能であること。</t>
    <rPh sb="0" eb="2">
      <t>ソシキ</t>
    </rPh>
    <rPh sb="2" eb="4">
      <t>カイヘン</t>
    </rPh>
    <rPh sb="7" eb="9">
      <t>ショゾク</t>
    </rPh>
    <rPh sb="10" eb="12">
      <t>ツイカ</t>
    </rPh>
    <rPh sb="13" eb="15">
      <t>トウゴウ</t>
    </rPh>
    <rPh sb="16" eb="18">
      <t>ブンカツ</t>
    </rPh>
    <rPh sb="18" eb="19">
      <t>オヨ</t>
    </rPh>
    <rPh sb="20" eb="22">
      <t>ハイシ</t>
    </rPh>
    <rPh sb="22" eb="24">
      <t>ナイヨウ</t>
    </rPh>
    <rPh sb="25" eb="27">
      <t>ジゼン</t>
    </rPh>
    <rPh sb="28" eb="30">
      <t>セッテイ</t>
    </rPh>
    <rPh sb="32" eb="34">
      <t>コウカイ</t>
    </rPh>
    <rPh sb="34" eb="36">
      <t>ヨヤク</t>
    </rPh>
    <rPh sb="36" eb="37">
      <t>オヨ</t>
    </rPh>
    <rPh sb="38" eb="40">
      <t>コウカイ</t>
    </rPh>
    <rPh sb="40" eb="42">
      <t>シュウリョウ</t>
    </rPh>
    <rPh sb="42" eb="44">
      <t>ヨヤク</t>
    </rPh>
    <rPh sb="45" eb="47">
      <t>カノウ</t>
    </rPh>
    <phoneticPr fontId="2"/>
  </si>
  <si>
    <t>PC及びスマートフォンにて再生できるデジタルブック(ページをめくるような操作で閲覧できる，拡大縮小機能を有する)を作成できること。作成できるデジタルブックの冊数に上限がないこと，追加の費用が発生しないこと。</t>
    <rPh sb="13" eb="15">
      <t>サイセイ</t>
    </rPh>
    <rPh sb="36" eb="38">
      <t>ソウサ</t>
    </rPh>
    <rPh sb="39" eb="41">
      <t>エツラン</t>
    </rPh>
    <rPh sb="45" eb="47">
      <t>カクダイ</t>
    </rPh>
    <rPh sb="47" eb="49">
      <t>シュクショウ</t>
    </rPh>
    <rPh sb="49" eb="51">
      <t>キノウ</t>
    </rPh>
    <rPh sb="52" eb="53">
      <t>ユウ</t>
    </rPh>
    <rPh sb="57" eb="59">
      <t>サクセイ</t>
    </rPh>
    <rPh sb="65" eb="67">
      <t>サクセイ</t>
    </rPh>
    <rPh sb="78" eb="80">
      <t>サッスウ</t>
    </rPh>
    <rPh sb="81" eb="83">
      <t>ジョウゲン</t>
    </rPh>
    <rPh sb="89" eb="91">
      <t>ツイカ</t>
    </rPh>
    <rPh sb="92" eb="94">
      <t>ヒヨウ</t>
    </rPh>
    <rPh sb="95" eb="97">
      <t>ハッセイ</t>
    </rPh>
    <phoneticPr fontId="2"/>
  </si>
  <si>
    <t>データ移行に関しては，宮城県職員負担軽減及びコストダウンと迅速を図ること。</t>
    <rPh sb="3" eb="5">
      <t>イコウ</t>
    </rPh>
    <rPh sb="6" eb="7">
      <t>カン</t>
    </rPh>
    <rPh sb="11" eb="14">
      <t>ミヤギケン</t>
    </rPh>
    <rPh sb="14" eb="16">
      <t>ショクイン</t>
    </rPh>
    <rPh sb="16" eb="18">
      <t>フタン</t>
    </rPh>
    <rPh sb="18" eb="20">
      <t>ケイゲン</t>
    </rPh>
    <rPh sb="20" eb="21">
      <t>オヨ</t>
    </rPh>
    <rPh sb="29" eb="31">
      <t>ジンソク</t>
    </rPh>
    <rPh sb="32" eb="33">
      <t>ハカ</t>
    </rPh>
    <phoneticPr fontId="3"/>
  </si>
  <si>
    <t>権限を有したユーザ以外CMSサーバにアクセスできないようにすること。また，ログイン等の記録を全て残すこと。</t>
    <rPh sb="0" eb="2">
      <t>ケンゲン</t>
    </rPh>
    <rPh sb="3" eb="4">
      <t>ユウ</t>
    </rPh>
    <rPh sb="9" eb="11">
      <t>イガイ</t>
    </rPh>
    <rPh sb="41" eb="42">
      <t>トウ</t>
    </rPh>
    <rPh sb="43" eb="45">
      <t>キロク</t>
    </rPh>
    <rPh sb="46" eb="47">
      <t>スベ</t>
    </rPh>
    <rPh sb="48" eb="49">
      <t>ノコ</t>
    </rPh>
    <phoneticPr fontId="3"/>
  </si>
  <si>
    <t>公開データに改ざんが発生した場合は，直ちに調査を行い，復旧できる体制を講じること。</t>
    <rPh sb="0" eb="2">
      <t>コウカイ</t>
    </rPh>
    <rPh sb="6" eb="7">
      <t>カイ</t>
    </rPh>
    <rPh sb="10" eb="12">
      <t>ハッセイ</t>
    </rPh>
    <rPh sb="14" eb="16">
      <t>バアイ</t>
    </rPh>
    <rPh sb="18" eb="19">
      <t>タダ</t>
    </rPh>
    <rPh sb="21" eb="23">
      <t>チョウサ</t>
    </rPh>
    <rPh sb="24" eb="25">
      <t>オコナ</t>
    </rPh>
    <rPh sb="27" eb="29">
      <t>フッキュウ</t>
    </rPh>
    <rPh sb="32" eb="34">
      <t>タイセイ</t>
    </rPh>
    <rPh sb="35" eb="36">
      <t>コウ</t>
    </rPh>
    <phoneticPr fontId="2"/>
  </si>
  <si>
    <t>災害等不測の事態でのシステム停止となった場合，現地確認を実施するともに速やかな復旧作業に当たること。</t>
    <rPh sb="23" eb="25">
      <t>ゲンチ</t>
    </rPh>
    <rPh sb="25" eb="27">
      <t>カクニン</t>
    </rPh>
    <rPh sb="28" eb="30">
      <t>ジッシ</t>
    </rPh>
    <rPh sb="44" eb="45">
      <t>ア</t>
    </rPh>
    <phoneticPr fontId="3"/>
  </si>
  <si>
    <t>　△：代替案により、参考経費見積書に記載された金額内で実現が可能（「代替案・備考」欄に具体的な案を記入すること。）</t>
    <phoneticPr fontId="3"/>
  </si>
  <si>
    <t>アクセシビリティに違反するコンテンツを一覧で分かるように表示すること，又は一覧表を出力できる機能を有すること。</t>
    <rPh sb="9" eb="11">
      <t>イハン</t>
    </rPh>
    <rPh sb="19" eb="21">
      <t>イチラン</t>
    </rPh>
    <rPh sb="22" eb="23">
      <t>ワ</t>
    </rPh>
    <rPh sb="28" eb="30">
      <t>ヒョウジ</t>
    </rPh>
    <rPh sb="35" eb="36">
      <t>マタ</t>
    </rPh>
    <rPh sb="37" eb="40">
      <t>イチランヒョウ</t>
    </rPh>
    <rPh sb="41" eb="43">
      <t>シュツリョク</t>
    </rPh>
    <rPh sb="46" eb="48">
      <t>キノウ</t>
    </rPh>
    <rPh sb="49" eb="50">
      <t>ユウ</t>
    </rPh>
    <phoneticPr fontId="2"/>
  </si>
  <si>
    <t>更新した全てのお知らせ情報(イベント情報を除く)のテキストリンクの隣に「New！」と書かれたアイコン又は文字を表示することができること。アイコンは一定期間が終了すれば自動的に削除されること。</t>
    <rPh sb="50" eb="51">
      <t>マタ</t>
    </rPh>
    <phoneticPr fontId="3"/>
  </si>
  <si>
    <t>WYSIWYG入力型の画面を操作の中で編集画面を全画面表示に切り替えが行えること，又は入力画面を広げることができること。</t>
    <rPh sb="19" eb="21">
      <t>ヘンシュウ</t>
    </rPh>
    <rPh sb="21" eb="23">
      <t>ガメン</t>
    </rPh>
    <rPh sb="41" eb="42">
      <t>マタ</t>
    </rPh>
    <rPh sb="48" eb="49">
      <t>ヒロ</t>
    </rPh>
    <phoneticPr fontId="2"/>
  </si>
  <si>
    <t>指定された作成者及び管理者において，テンプレートを登録，変更及び削除できること。</t>
    <rPh sb="0" eb="2">
      <t>シテイ</t>
    </rPh>
    <rPh sb="5" eb="8">
      <t>サクセイシャ</t>
    </rPh>
    <rPh sb="10" eb="13">
      <t>カンリシャ</t>
    </rPh>
    <rPh sb="25" eb="27">
      <t>トウロク</t>
    </rPh>
    <rPh sb="28" eb="30">
      <t>ヘンコウ</t>
    </rPh>
    <rPh sb="32" eb="34">
      <t>サクジョ</t>
    </rPh>
    <phoneticPr fontId="2"/>
  </si>
  <si>
    <t>機種依存文字及び使用禁止文字(及び文字列)に関する適切な代替文字への自動置換機能については，管理者でない作成者が当該ページへの機能適用に際して，置換候補とは異なる文字(又は文字列)に変更して適用できること。(ただし，適用は当該ページに限定され，かつ，適用した文字(又は文字列)が機種依存文字又は使用禁止文字に該当する場合には再び自動置換機能が動作すること。)</t>
    <rPh sb="6" eb="7">
      <t>オヨ</t>
    </rPh>
    <rPh sb="15" eb="16">
      <t>オヨ</t>
    </rPh>
    <rPh sb="17" eb="20">
      <t>モジレツ</t>
    </rPh>
    <rPh sb="22" eb="23">
      <t>カン</t>
    </rPh>
    <rPh sb="25" eb="27">
      <t>テキセツ</t>
    </rPh>
    <rPh sb="38" eb="40">
      <t>キノウ</t>
    </rPh>
    <rPh sb="46" eb="49">
      <t>カンリシャ</t>
    </rPh>
    <rPh sb="52" eb="55">
      <t>サクセイシャ</t>
    </rPh>
    <rPh sb="56" eb="58">
      <t>トウガイ</t>
    </rPh>
    <rPh sb="63" eb="65">
      <t>キノウ</t>
    </rPh>
    <rPh sb="65" eb="67">
      <t>テキヨウ</t>
    </rPh>
    <rPh sb="68" eb="69">
      <t>サイ</t>
    </rPh>
    <rPh sb="72" eb="74">
      <t>チカン</t>
    </rPh>
    <rPh sb="74" eb="76">
      <t>コウホ</t>
    </rPh>
    <rPh sb="78" eb="79">
      <t>コト</t>
    </rPh>
    <rPh sb="81" eb="83">
      <t>モジ</t>
    </rPh>
    <rPh sb="84" eb="85">
      <t>マタ</t>
    </rPh>
    <rPh sb="86" eb="89">
      <t>モジレツ</t>
    </rPh>
    <rPh sb="91" eb="93">
      <t>ヘンコウ</t>
    </rPh>
    <rPh sb="95" eb="97">
      <t>テキヨウ</t>
    </rPh>
    <rPh sb="108" eb="110">
      <t>テキヨウ</t>
    </rPh>
    <rPh sb="111" eb="113">
      <t>トウガイ</t>
    </rPh>
    <rPh sb="117" eb="119">
      <t>ゲンテイ</t>
    </rPh>
    <rPh sb="125" eb="127">
      <t>テキヨウ</t>
    </rPh>
    <rPh sb="129" eb="131">
      <t>モジ</t>
    </rPh>
    <rPh sb="132" eb="133">
      <t>マタ</t>
    </rPh>
    <rPh sb="134" eb="137">
      <t>モジレツ</t>
    </rPh>
    <rPh sb="139" eb="141">
      <t>キシュ</t>
    </rPh>
    <rPh sb="141" eb="143">
      <t>イゾン</t>
    </rPh>
    <rPh sb="143" eb="145">
      <t>モジ</t>
    </rPh>
    <rPh sb="145" eb="146">
      <t>マタ</t>
    </rPh>
    <rPh sb="147" eb="149">
      <t>シヨウ</t>
    </rPh>
    <rPh sb="149" eb="151">
      <t>キンシ</t>
    </rPh>
    <rPh sb="151" eb="153">
      <t>モジ</t>
    </rPh>
    <rPh sb="154" eb="156">
      <t>ガイトウ</t>
    </rPh>
    <rPh sb="158" eb="160">
      <t>バアイ</t>
    </rPh>
    <rPh sb="162" eb="163">
      <t>フタタ</t>
    </rPh>
    <rPh sb="164" eb="166">
      <t>ジドウ</t>
    </rPh>
    <rPh sb="166" eb="168">
      <t>チカン</t>
    </rPh>
    <rPh sb="168" eb="170">
      <t>キノウ</t>
    </rPh>
    <rPh sb="171" eb="173">
      <t>ドウサ</t>
    </rPh>
    <phoneticPr fontId="2"/>
  </si>
  <si>
    <t>アクセシビリティ上の問題チェックに関しては，問題箇所を明示するだけでなく，なぜ問題なのか，どう対処するべきなのか，を問題箇所ごとに分かりやすく示すこと。</t>
    <rPh sb="17" eb="18">
      <t>カン</t>
    </rPh>
    <rPh sb="22" eb="24">
      <t>モンダイ</t>
    </rPh>
    <rPh sb="24" eb="26">
      <t>カショ</t>
    </rPh>
    <rPh sb="27" eb="29">
      <t>メイジ</t>
    </rPh>
    <rPh sb="39" eb="41">
      <t>モンダイ</t>
    </rPh>
    <rPh sb="47" eb="49">
      <t>タイショ</t>
    </rPh>
    <rPh sb="58" eb="60">
      <t>モンダイ</t>
    </rPh>
    <rPh sb="60" eb="62">
      <t>カショ</t>
    </rPh>
    <rPh sb="65" eb="66">
      <t>ワ</t>
    </rPh>
    <rPh sb="71" eb="72">
      <t>シメ</t>
    </rPh>
    <phoneticPr fontId="2"/>
  </si>
  <si>
    <t>Word，Excleで作成した文書をコピー＆ペーストにより取り込めること。その際，アプリケーション固有のタグが削除されること。</t>
    <rPh sb="11" eb="13">
      <t>サクセイ</t>
    </rPh>
    <rPh sb="15" eb="17">
      <t>ブンショ</t>
    </rPh>
    <rPh sb="29" eb="30">
      <t>ト</t>
    </rPh>
    <rPh sb="31" eb="32">
      <t>コ</t>
    </rPh>
    <phoneticPr fontId="2"/>
  </si>
  <si>
    <t>Excleで作成した表をコピー＆ペーストにより取り込めること。その際，アプリケーション固有のタグが削除されること。</t>
    <rPh sb="10" eb="11">
      <t>ヒョウ</t>
    </rPh>
    <phoneticPr fontId="2"/>
  </si>
  <si>
    <t>サブサイト（サイト全体の階層構造とは異なる独自のメニュー構造(階層構造)を持ったサイト）を別のサブサイトと区別して管理できること。</t>
    <phoneticPr fontId="3"/>
  </si>
  <si>
    <t>ユーザ操作権限として，権限の大きい順番に「サイト管理者(保守業者用)」&gt;「サイト管理者(県庁用)」&gt;「ページ承認者」&gt;「ページ作成者」の権限を設け，その権限により操作できる機能を制限できること。</t>
    <rPh sb="76" eb="78">
      <t>ケンゲン</t>
    </rPh>
    <rPh sb="89" eb="91">
      <t>セイゲン</t>
    </rPh>
    <phoneticPr fontId="2"/>
  </si>
  <si>
    <t>管理者は事前にCSV形式等で作成したユーザ情報をCMSに取り込むことが可能であること。</t>
    <rPh sb="0" eb="3">
      <t>カンリシャ</t>
    </rPh>
    <rPh sb="4" eb="6">
      <t>ジゼン</t>
    </rPh>
    <rPh sb="10" eb="12">
      <t>ケイシキ</t>
    </rPh>
    <rPh sb="12" eb="13">
      <t>トウ</t>
    </rPh>
    <rPh sb="14" eb="16">
      <t>サクセイ</t>
    </rPh>
    <rPh sb="21" eb="23">
      <t>ジョウホウ</t>
    </rPh>
    <rPh sb="28" eb="29">
      <t>ト</t>
    </rPh>
    <rPh sb="30" eb="31">
      <t>コ</t>
    </rPh>
    <rPh sb="35" eb="37">
      <t>カノウ</t>
    </rPh>
    <phoneticPr fontId="3"/>
  </si>
  <si>
    <t>管理者は事前にCSV形式等で作成した組織情報をCMSに取り込むことが可能であること。</t>
    <rPh sb="0" eb="3">
      <t>カンリシャ</t>
    </rPh>
    <rPh sb="4" eb="6">
      <t>ジゼン</t>
    </rPh>
    <rPh sb="10" eb="12">
      <t>ケイシキ</t>
    </rPh>
    <rPh sb="12" eb="13">
      <t>トウ</t>
    </rPh>
    <rPh sb="14" eb="16">
      <t>サクセイ</t>
    </rPh>
    <rPh sb="18" eb="20">
      <t>ソシキ</t>
    </rPh>
    <rPh sb="20" eb="22">
      <t>ジョウホウ</t>
    </rPh>
    <rPh sb="27" eb="28">
      <t>ト</t>
    </rPh>
    <rPh sb="29" eb="30">
      <t>コ</t>
    </rPh>
    <rPh sb="34" eb="36">
      <t>カノウ</t>
    </rPh>
    <phoneticPr fontId="3"/>
  </si>
  <si>
    <t>12.音声読み上げ機能</t>
    <rPh sb="3" eb="5">
      <t>オンセイ</t>
    </rPh>
    <rPh sb="5" eb="6">
      <t>ヨ</t>
    </rPh>
    <rPh sb="7" eb="8">
      <t>ア</t>
    </rPh>
    <rPh sb="9" eb="11">
      <t>キノウ</t>
    </rPh>
    <phoneticPr fontId="3"/>
  </si>
  <si>
    <t>11.総合防災情報連携</t>
    <rPh sb="3" eb="5">
      <t>ソウゴウ</t>
    </rPh>
    <rPh sb="5" eb="7">
      <t>ボウサイ</t>
    </rPh>
    <rPh sb="7" eb="9">
      <t>ジョウホウ</t>
    </rPh>
    <rPh sb="9" eb="11">
      <t>レンケイ</t>
    </rPh>
    <phoneticPr fontId="3"/>
  </si>
  <si>
    <t>添付ファイルを一括でアップロードできること</t>
    <rPh sb="0" eb="2">
      <t>テンプ</t>
    </rPh>
    <rPh sb="7" eb="9">
      <t>イッカツ</t>
    </rPh>
    <phoneticPr fontId="3"/>
  </si>
  <si>
    <t>SSL証明書を取得することとし，認証レベルはOV認証以上とすること。</t>
    <rPh sb="3" eb="6">
      <t>ショウメイショ</t>
    </rPh>
    <rPh sb="7" eb="9">
      <t>シュトク</t>
    </rPh>
    <rPh sb="16" eb="18">
      <t>ニンショウ</t>
    </rPh>
    <rPh sb="24" eb="26">
      <t>ニンショウ</t>
    </rPh>
    <rPh sb="26" eb="28">
      <t>イジョウ</t>
    </rPh>
    <phoneticPr fontId="3"/>
  </si>
  <si>
    <t>みんなの公共サイト運用ガイドライン（2016年版）に基づくウェブアクセシビリティ試験を最低年1回実施すること。また，ウェブアクセシビリティ方針策定等を支援すること。</t>
    <rPh sb="4" eb="6">
      <t>コウキョウ</t>
    </rPh>
    <rPh sb="9" eb="11">
      <t>ウンヨウ</t>
    </rPh>
    <rPh sb="22" eb="24">
      <t>ネンバン</t>
    </rPh>
    <rPh sb="26" eb="27">
      <t>モト</t>
    </rPh>
    <rPh sb="40" eb="42">
      <t>シケン</t>
    </rPh>
    <rPh sb="43" eb="45">
      <t>サイテイ</t>
    </rPh>
    <rPh sb="45" eb="46">
      <t>ネン</t>
    </rPh>
    <rPh sb="47" eb="48">
      <t>カイ</t>
    </rPh>
    <rPh sb="48" eb="50">
      <t>ジッシ</t>
    </rPh>
    <rPh sb="69" eb="71">
      <t>ホウシン</t>
    </rPh>
    <rPh sb="71" eb="73">
      <t>サクテイ</t>
    </rPh>
    <rPh sb="73" eb="74">
      <t>トウ</t>
    </rPh>
    <rPh sb="75" eb="77">
      <t>シエン</t>
    </rPh>
    <phoneticPr fontId="2"/>
  </si>
  <si>
    <t>サブサイトトップページにスライドバナーを掲載できること。</t>
    <phoneticPr fontId="2"/>
  </si>
  <si>
    <t>リストやリンクの並びすぎをチェックする機能を有すること。</t>
    <phoneticPr fontId="2"/>
  </si>
  <si>
    <t>ページ作成時または作成後に、miChecker（総務省作成ソフト）基準によるアクセシビリティのチェックができること。</t>
    <rPh sb="9" eb="11">
      <t>サクセイ</t>
    </rPh>
    <rPh sb="11" eb="12">
      <t>ゴ</t>
    </rPh>
    <rPh sb="24" eb="27">
      <t>ソウムショウ</t>
    </rPh>
    <rPh sb="27" eb="29">
      <t>サクセイ</t>
    </rPh>
    <rPh sb="33" eb="35">
      <t>キジュン</t>
    </rPh>
    <phoneticPr fontId="2"/>
  </si>
  <si>
    <t>サイト管理者にて管理しているトップページ掲載内容をHTMLの知識を必要とせずに修正できること。</t>
    <phoneticPr fontId="3"/>
  </si>
  <si>
    <t>画像やテキストのレイアウトについてひな形ページを用意し，記事ページ作成時にそれらをコピーして使用できること。</t>
    <rPh sb="19" eb="20">
      <t>ガタ</t>
    </rPh>
    <rPh sb="24" eb="26">
      <t>ヨウイ</t>
    </rPh>
    <rPh sb="46" eb="48">
      <t>シヨウ</t>
    </rPh>
    <phoneticPr fontId="2"/>
  </si>
  <si>
    <t>ページの修正時、修正前のページとの差分比較ができること。</t>
    <rPh sb="4" eb="6">
      <t>シュウセイ</t>
    </rPh>
    <rPh sb="6" eb="7">
      <t>ジ</t>
    </rPh>
    <rPh sb="8" eb="10">
      <t>シュウセイ</t>
    </rPh>
    <rPh sb="10" eb="11">
      <t>マエ</t>
    </rPh>
    <rPh sb="17" eb="19">
      <t>サブン</t>
    </rPh>
    <rPh sb="19" eb="21">
      <t>ヒカク</t>
    </rPh>
    <phoneticPr fontId="2"/>
  </si>
  <si>
    <t>課・室別ページ，部局別ページ，出先機関トップページにスライドバナーを掲載できること。また、所属毎に、スライドバナーの掲載／非掲載を調整できること。</t>
    <rPh sb="34" eb="36">
      <t>ケイサイ</t>
    </rPh>
    <rPh sb="45" eb="47">
      <t>ショゾク</t>
    </rPh>
    <rPh sb="47" eb="48">
      <t>ゴト</t>
    </rPh>
    <rPh sb="58" eb="60">
      <t>ケイサイ</t>
    </rPh>
    <rPh sb="61" eb="62">
      <t>ヒ</t>
    </rPh>
    <rPh sb="62" eb="64">
      <t>ケイサイ</t>
    </rPh>
    <rPh sb="65" eb="67">
      <t>チョウセイ</t>
    </rPh>
    <phoneticPr fontId="2"/>
  </si>
  <si>
    <t>サブサイトデザインを3パターン用意し，選択したデザインを適用できること。</t>
    <rPh sb="15" eb="17">
      <t>ヨウイ</t>
    </rPh>
    <rPh sb="19" eb="21">
      <t>センタク</t>
    </rPh>
    <rPh sb="28" eb="30">
      <t>テキヨウ</t>
    </rPh>
    <phoneticPr fontId="2"/>
  </si>
  <si>
    <t>公開指定した時間から、15分以内にページが公開されること。</t>
    <rPh sb="0" eb="2">
      <t>コウカイ</t>
    </rPh>
    <rPh sb="2" eb="4">
      <t>シテイ</t>
    </rPh>
    <rPh sb="6" eb="8">
      <t>ジカン</t>
    </rPh>
    <rPh sb="13" eb="14">
      <t>フン</t>
    </rPh>
    <rPh sb="14" eb="16">
      <t>イナイ</t>
    </rPh>
    <rPh sb="21" eb="23">
      <t>コウカイ</t>
    </rPh>
    <phoneticPr fontId="3"/>
  </si>
  <si>
    <r>
      <t>CMSで作成されるHTMLファイルは，</t>
    </r>
    <r>
      <rPr>
        <sz val="8"/>
        <rFont val="Meiryo UI"/>
        <family val="3"/>
        <charset val="128"/>
      </rPr>
      <t>Internet Explorer、Edge、Firefox、Google Chrome、Opera、Safariの最新版で、レイアウトが著しく崩れないように表示できること。また、今後に登場するブラウザについても可能な限り対応すること。</t>
    </r>
    <phoneticPr fontId="3"/>
  </si>
  <si>
    <t>「https://www.pref.miyagi.jp/」配下に設置している、CMS管理外の本県関連のホームページについても検索できること。</t>
    <rPh sb="29" eb="31">
      <t>ハイカ</t>
    </rPh>
    <rPh sb="32" eb="34">
      <t>セッチ</t>
    </rPh>
    <rPh sb="42" eb="44">
      <t>カンリ</t>
    </rPh>
    <rPh sb="44" eb="45">
      <t>ガイ</t>
    </rPh>
    <phoneticPr fontId="3"/>
  </si>
  <si>
    <t>各イベント情報の記事ページにリンクが設定されたイベントカレンダーが自動生成でき、各所属が入力したイベント情報を月ごとに集約表示できること。</t>
    <rPh sb="0" eb="1">
      <t>カク</t>
    </rPh>
    <rPh sb="5" eb="7">
      <t>ジョウホウ</t>
    </rPh>
    <rPh sb="18" eb="20">
      <t>セッテイ</t>
    </rPh>
    <rPh sb="33" eb="35">
      <t>ジドウ</t>
    </rPh>
    <rPh sb="35" eb="37">
      <t>セイセイ</t>
    </rPh>
    <rPh sb="55" eb="56">
      <t>ツキ</t>
    </rPh>
    <phoneticPr fontId="4"/>
  </si>
  <si>
    <t>記事ページ作成時に、イベントカレンダーへの掲載の有無を容易に設定でき、公開されるタイミングで自動掲載されること。</t>
    <rPh sb="27" eb="29">
      <t>ヨウイ</t>
    </rPh>
    <phoneticPr fontId="1"/>
  </si>
  <si>
    <t>定期的なイベント開催などの場合、一度の記事ページ作成で複数表示できること。表示は、日、週、月、年などで設定できること。</t>
    <rPh sb="0" eb="3">
      <t>テイキテキ</t>
    </rPh>
    <rPh sb="8" eb="10">
      <t>カイサイ</t>
    </rPh>
    <rPh sb="13" eb="15">
      <t>バアイ</t>
    </rPh>
    <rPh sb="16" eb="18">
      <t>イチド</t>
    </rPh>
    <rPh sb="19" eb="21">
      <t>キジ</t>
    </rPh>
    <rPh sb="24" eb="26">
      <t>サクセイ</t>
    </rPh>
    <rPh sb="27" eb="29">
      <t>フクスウ</t>
    </rPh>
    <rPh sb="29" eb="31">
      <t>ヒョウジ</t>
    </rPh>
    <rPh sb="37" eb="39">
      <t>ヒョウジ</t>
    </rPh>
    <rPh sb="41" eb="42">
      <t>ヒ</t>
    </rPh>
    <rPh sb="43" eb="44">
      <t>シュウ</t>
    </rPh>
    <rPh sb="45" eb="46">
      <t>ツキ</t>
    </rPh>
    <rPh sb="47" eb="48">
      <t>ネン</t>
    </rPh>
    <rPh sb="51" eb="53">
      <t>セッテイ</t>
    </rPh>
    <phoneticPr fontId="1"/>
  </si>
  <si>
    <t>カレンダーに掲載されている内容を、閲覧者がカテゴリ、開催日順、イベント名順、の並び替えに対応していること。</t>
    <rPh sb="6" eb="8">
      <t>ケイサイ</t>
    </rPh>
    <rPh sb="13" eb="15">
      <t>ナイヨウ</t>
    </rPh>
    <rPh sb="26" eb="29">
      <t>カイサイビ</t>
    </rPh>
    <rPh sb="29" eb="30">
      <t>ジュン</t>
    </rPh>
    <rPh sb="35" eb="36">
      <t>メイ</t>
    </rPh>
    <rPh sb="36" eb="37">
      <t>ジュン</t>
    </rPh>
    <rPh sb="39" eb="40">
      <t>ナラ</t>
    </rPh>
    <rPh sb="41" eb="42">
      <t>カ</t>
    </rPh>
    <rPh sb="44" eb="46">
      <t>タイオウ</t>
    </rPh>
    <phoneticPr fontId="1"/>
  </si>
  <si>
    <t>カレンダーに掲載されている内容を、キーワード、カテゴリ、対象者、開催地域、事前申し込みの有無、費用、曜日、日付で検索できること。</t>
    <rPh sb="6" eb="8">
      <t>ケイサイ</t>
    </rPh>
    <rPh sb="13" eb="15">
      <t>ナイヨウ</t>
    </rPh>
    <rPh sb="28" eb="31">
      <t>タイショウシャ</t>
    </rPh>
    <rPh sb="32" eb="34">
      <t>カイサイ</t>
    </rPh>
    <rPh sb="34" eb="36">
      <t>チイキ</t>
    </rPh>
    <rPh sb="37" eb="40">
      <t>ジゼンモウ</t>
    </rPh>
    <rPh sb="41" eb="42">
      <t>コ</t>
    </rPh>
    <rPh sb="44" eb="46">
      <t>ウム</t>
    </rPh>
    <rPh sb="47" eb="49">
      <t>ヒヨウ</t>
    </rPh>
    <rPh sb="50" eb="52">
      <t>ヨウビ</t>
    </rPh>
    <rPh sb="53" eb="55">
      <t>ヒヅケ</t>
    </rPh>
    <rPh sb="56" eb="58">
      <t>ケンサク</t>
    </rPh>
    <phoneticPr fontId="1"/>
  </si>
  <si>
    <t>イベント開催情報を、Googleカレンダー、およびYahoo!カレンダーに任意に自動投稿できること。</t>
    <rPh sb="37" eb="39">
      <t>ニンイ</t>
    </rPh>
    <phoneticPr fontId="1"/>
  </si>
  <si>
    <t>宮城県総合防災情報システム(以下、MIDORI)と連携し，宮城県内で気象警報が発表された場合、トップページに自動的に表示されること。また、気象警報が解除された場合、自動的に非表示になること。</t>
    <rPh sb="0" eb="3">
      <t>ミヤギケン</t>
    </rPh>
    <rPh sb="3" eb="5">
      <t>ソウゴウ</t>
    </rPh>
    <rPh sb="5" eb="7">
      <t>ボウサイ</t>
    </rPh>
    <rPh sb="7" eb="9">
      <t>ジョウホウ</t>
    </rPh>
    <rPh sb="14" eb="16">
      <t>イカ</t>
    </rPh>
    <rPh sb="25" eb="27">
      <t>レンケイ</t>
    </rPh>
    <rPh sb="29" eb="31">
      <t>ミヤギ</t>
    </rPh>
    <rPh sb="31" eb="33">
      <t>ケンナイ</t>
    </rPh>
    <rPh sb="34" eb="36">
      <t>キショウ</t>
    </rPh>
    <rPh sb="36" eb="38">
      <t>ケイホウ</t>
    </rPh>
    <rPh sb="39" eb="41">
      <t>ハッピョウ</t>
    </rPh>
    <rPh sb="44" eb="46">
      <t>バアイ</t>
    </rPh>
    <rPh sb="54" eb="56">
      <t>ジドウ</t>
    </rPh>
    <rPh sb="56" eb="57">
      <t>テキ</t>
    </rPh>
    <rPh sb="58" eb="60">
      <t>ヒョウジ</t>
    </rPh>
    <rPh sb="69" eb="71">
      <t>キショウ</t>
    </rPh>
    <rPh sb="71" eb="73">
      <t>ケイホウ</t>
    </rPh>
    <rPh sb="74" eb="76">
      <t>カイジョ</t>
    </rPh>
    <rPh sb="79" eb="81">
      <t>バアイ</t>
    </rPh>
    <rPh sb="82" eb="84">
      <t>ジドウ</t>
    </rPh>
    <rPh sb="84" eb="85">
      <t>テキ</t>
    </rPh>
    <rPh sb="86" eb="89">
      <t>ヒヒョウジ</t>
    </rPh>
    <phoneticPr fontId="2"/>
  </si>
  <si>
    <t>宮城県総合防災情報システム(以下、MIDORI)と連携し，宮城県内の各市町村で避難所情報が発表された場合、トップページに自動的に表示されること。また、避難所情報が解除された場合、自動的に非表示になること。</t>
    <rPh sb="0" eb="3">
      <t>ミヤギケン</t>
    </rPh>
    <rPh sb="3" eb="5">
      <t>ソウゴウ</t>
    </rPh>
    <rPh sb="5" eb="7">
      <t>ボウサイ</t>
    </rPh>
    <rPh sb="7" eb="9">
      <t>ジョウホウ</t>
    </rPh>
    <rPh sb="25" eb="27">
      <t>レンケイ</t>
    </rPh>
    <rPh sb="29" eb="31">
      <t>ミヤギ</t>
    </rPh>
    <rPh sb="31" eb="33">
      <t>ケンナイ</t>
    </rPh>
    <rPh sb="34" eb="38">
      <t>カクシチョウソン</t>
    </rPh>
    <rPh sb="39" eb="42">
      <t>ヒナンジョ</t>
    </rPh>
    <rPh sb="42" eb="44">
      <t>ジョウホウ</t>
    </rPh>
    <rPh sb="45" eb="47">
      <t>ハッピョウ</t>
    </rPh>
    <rPh sb="50" eb="52">
      <t>バアイ</t>
    </rPh>
    <rPh sb="60" eb="62">
      <t>ジドウ</t>
    </rPh>
    <rPh sb="62" eb="63">
      <t>テキ</t>
    </rPh>
    <rPh sb="64" eb="66">
      <t>ヒョウジ</t>
    </rPh>
    <rPh sb="75" eb="78">
      <t>ヒナンジョ</t>
    </rPh>
    <rPh sb="78" eb="80">
      <t>ジョウホウ</t>
    </rPh>
    <rPh sb="81" eb="83">
      <t>カイジョ</t>
    </rPh>
    <rPh sb="86" eb="88">
      <t>バアイ</t>
    </rPh>
    <rPh sb="89" eb="91">
      <t>ジドウ</t>
    </rPh>
    <rPh sb="91" eb="92">
      <t>テキ</t>
    </rPh>
    <rPh sb="93" eb="96">
      <t>ヒヒョウジ</t>
    </rPh>
    <phoneticPr fontId="2"/>
  </si>
  <si>
    <t>宮城県総合防災情報システム(以下、MIDORI)と連携し，宮城県内で津波情報が発表された場合、トップページに自動的に表示されること。また、MIDORIの津波情報の更新から3時間以上経過した場合、自動的に非表示になること。</t>
    <rPh sb="0" eb="3">
      <t>ミヤギケン</t>
    </rPh>
    <rPh sb="3" eb="5">
      <t>ソウゴウ</t>
    </rPh>
    <rPh sb="5" eb="7">
      <t>ボウサイ</t>
    </rPh>
    <rPh sb="7" eb="9">
      <t>ジョウホウ</t>
    </rPh>
    <rPh sb="25" eb="27">
      <t>レンケイ</t>
    </rPh>
    <rPh sb="29" eb="31">
      <t>ミヤギ</t>
    </rPh>
    <rPh sb="31" eb="33">
      <t>ケンナイ</t>
    </rPh>
    <rPh sb="34" eb="36">
      <t>ツナミ</t>
    </rPh>
    <rPh sb="36" eb="38">
      <t>ジョウホウ</t>
    </rPh>
    <rPh sb="39" eb="41">
      <t>ハッピョウ</t>
    </rPh>
    <rPh sb="44" eb="46">
      <t>バアイ</t>
    </rPh>
    <rPh sb="54" eb="56">
      <t>ジドウ</t>
    </rPh>
    <rPh sb="56" eb="57">
      <t>テキ</t>
    </rPh>
    <rPh sb="58" eb="60">
      <t>ヒョウジ</t>
    </rPh>
    <rPh sb="76" eb="78">
      <t>ツナミ</t>
    </rPh>
    <rPh sb="99" eb="100">
      <t>テキ</t>
    </rPh>
    <phoneticPr fontId="2"/>
  </si>
  <si>
    <t>宮城県総合防災情報システム(以下、MIDORI)と連携し，宮城県内で震度4以上の地震が発生した場合、トップページに自動的に表示されること。また、MIDORIの地震情報の更新から3時間以上経過した場合、自動的に非表示になること。</t>
    <rPh sb="0" eb="3">
      <t>ミヤギケン</t>
    </rPh>
    <rPh sb="3" eb="5">
      <t>ソウゴウ</t>
    </rPh>
    <rPh sb="5" eb="7">
      <t>ボウサイ</t>
    </rPh>
    <rPh sb="7" eb="9">
      <t>ジョウホウ</t>
    </rPh>
    <rPh sb="25" eb="27">
      <t>レンケイ</t>
    </rPh>
    <rPh sb="29" eb="31">
      <t>ミヤギ</t>
    </rPh>
    <rPh sb="31" eb="33">
      <t>ケンナイ</t>
    </rPh>
    <rPh sb="34" eb="36">
      <t>シンド</t>
    </rPh>
    <rPh sb="37" eb="39">
      <t>イジョウ</t>
    </rPh>
    <rPh sb="40" eb="42">
      <t>ジシン</t>
    </rPh>
    <rPh sb="43" eb="45">
      <t>ハッセイ</t>
    </rPh>
    <rPh sb="47" eb="49">
      <t>バアイ</t>
    </rPh>
    <rPh sb="57" eb="59">
      <t>ジドウ</t>
    </rPh>
    <rPh sb="59" eb="60">
      <t>テキ</t>
    </rPh>
    <rPh sb="61" eb="63">
      <t>ヒョウジ</t>
    </rPh>
    <rPh sb="100" eb="102">
      <t>ジドウ</t>
    </rPh>
    <rPh sb="102" eb="103">
      <t>テキ</t>
    </rPh>
    <rPh sb="104" eb="107">
      <t>ヒヒョウジ</t>
    </rPh>
    <phoneticPr fontId="2"/>
  </si>
  <si>
    <t>音声読み上げサービスを導入すること。また、現行のリードスピーカーwebReaderと同程度以上の機能を有すること。</t>
    <rPh sb="0" eb="3">
      <t>オンセイヨ</t>
    </rPh>
    <rPh sb="4" eb="5">
      <t>ア</t>
    </rPh>
    <rPh sb="11" eb="13">
      <t>ドウニュウ</t>
    </rPh>
    <rPh sb="21" eb="23">
      <t>ゲンコウ</t>
    </rPh>
    <rPh sb="42" eb="45">
      <t>ドウテイド</t>
    </rPh>
    <rPh sb="45" eb="47">
      <t>イジョウ</t>
    </rPh>
    <rPh sb="48" eb="50">
      <t>キノウ</t>
    </rPh>
    <rPh sb="51" eb="52">
      <t>ユウ</t>
    </rPh>
    <phoneticPr fontId="2"/>
  </si>
  <si>
    <t>13.その他</t>
    <rPh sb="5" eb="6">
      <t>タ</t>
    </rPh>
    <phoneticPr fontId="3"/>
  </si>
  <si>
    <t>CMSのシステム及びCMSで作成するコンテンツにFlashを利用することは不可とする。</t>
    <rPh sb="8" eb="9">
      <t>オヨ</t>
    </rPh>
    <phoneticPr fontId="3"/>
  </si>
  <si>
    <t>日本工業規格「JIS X 8341-3：2016」達成等級AAへの対応支援が可能であること。</t>
    <rPh sb="0" eb="2">
      <t>ニホン</t>
    </rPh>
    <rPh sb="2" eb="4">
      <t>コウギョウ</t>
    </rPh>
    <rPh sb="4" eb="6">
      <t>キカク</t>
    </rPh>
    <rPh sb="25" eb="27">
      <t>タッセイ</t>
    </rPh>
    <rPh sb="27" eb="29">
      <t>トウキュウ</t>
    </rPh>
    <rPh sb="33" eb="35">
      <t>タイオウ</t>
    </rPh>
    <rPh sb="35" eb="37">
      <t>シエン</t>
    </rPh>
    <rPh sb="38" eb="40">
      <t>カノウ</t>
    </rPh>
    <phoneticPr fontId="2"/>
  </si>
  <si>
    <r>
      <t>作成者がページ作成時に，下記のチェックを自動で行い，警告が表示されること。
　・文書の構造化チェック(見出しの順序)
　・画像の代替えテキスト有無
　・日付，時間などの表記
　・全角英数字，半角カナの使用の有無
　・機種依存文字の有無
　・ページタイトルの有無
　・重複ページタイトルの有無
　・不要な全角スペースの有無
　・ファイル名(任意の文字列で設定)の有無
　・ページに関する連絡先の有無
　・ページ作成時にホームページ上の掲載場所の有無</t>
    </r>
    <r>
      <rPr>
        <sz val="8"/>
        <color rgb="FFFF0000"/>
        <rFont val="Meiryo UI"/>
        <family val="3"/>
        <charset val="128"/>
      </rPr>
      <t xml:space="preserve">
</t>
    </r>
    <r>
      <rPr>
        <sz val="8"/>
        <rFont val="Meiryo UI"/>
        <family val="3"/>
        <charset val="128"/>
      </rPr>
      <t>　・表組への表名（caption要素）と表の概要（summary属性）の記載（レイアウトテーブルは除く。）
　・表見出しへのscope属性の設定（レイアウトテーブルは除く。）</t>
    </r>
    <r>
      <rPr>
        <sz val="8"/>
        <color rgb="FFFF0000"/>
        <rFont val="Meiryo UI"/>
        <family val="3"/>
        <charset val="128"/>
      </rPr>
      <t xml:space="preserve">
</t>
    </r>
    <rPh sb="0" eb="3">
      <t>サクセイシャ</t>
    </rPh>
    <rPh sb="7" eb="9">
      <t>サクセイ</t>
    </rPh>
    <rPh sb="9" eb="10">
      <t>ジ</t>
    </rPh>
    <rPh sb="12" eb="14">
      <t>カキ</t>
    </rPh>
    <rPh sb="20" eb="22">
      <t>ジドウ</t>
    </rPh>
    <rPh sb="23" eb="24">
      <t>オコナ</t>
    </rPh>
    <rPh sb="26" eb="28">
      <t>ケイコク</t>
    </rPh>
    <rPh sb="29" eb="31">
      <t>ヒョウジ</t>
    </rPh>
    <rPh sb="61" eb="63">
      <t>ガゾウ</t>
    </rPh>
    <rPh sb="64" eb="66">
      <t>ダイガ</t>
    </rPh>
    <rPh sb="71" eb="73">
      <t>ウム</t>
    </rPh>
    <rPh sb="76" eb="78">
      <t>ヒヅケ</t>
    </rPh>
    <rPh sb="79" eb="81">
      <t>ジカン</t>
    </rPh>
    <rPh sb="84" eb="86">
      <t>ヒョウキ</t>
    </rPh>
    <rPh sb="89" eb="91">
      <t>ゼンカク</t>
    </rPh>
    <rPh sb="91" eb="94">
      <t>エイスウジ</t>
    </rPh>
    <rPh sb="95" eb="97">
      <t>ハンカク</t>
    </rPh>
    <rPh sb="100" eb="102">
      <t>シヨウ</t>
    </rPh>
    <rPh sb="103" eb="105">
      <t>ウム</t>
    </rPh>
    <rPh sb="108" eb="110">
      <t>キシュ</t>
    </rPh>
    <rPh sb="110" eb="112">
      <t>イゾン</t>
    </rPh>
    <rPh sb="112" eb="114">
      <t>モジ</t>
    </rPh>
    <rPh sb="115" eb="117">
      <t>ウム</t>
    </rPh>
    <rPh sb="128" eb="130">
      <t>ウム</t>
    </rPh>
    <rPh sb="133" eb="135">
      <t>ジュウフク</t>
    </rPh>
    <rPh sb="143" eb="145">
      <t>ウム</t>
    </rPh>
    <rPh sb="148" eb="150">
      <t>フヨウ</t>
    </rPh>
    <rPh sb="151" eb="153">
      <t>ゼンカク</t>
    </rPh>
    <rPh sb="158" eb="160">
      <t>ウム</t>
    </rPh>
    <phoneticPr fontId="2"/>
  </si>
  <si>
    <t>生成されるHTMLのバージョンは，XHTML1.0 Transitional DTDで構築すること。</t>
    <phoneticPr fontId="3"/>
  </si>
  <si>
    <t>別の建物に分室を持っている場合等を考慮し、ユーザIDに応じた問合せ先の他に、任意に問合せ先を追加できること。</t>
    <rPh sb="0" eb="1">
      <t>ベツ</t>
    </rPh>
    <rPh sb="2" eb="4">
      <t>タテモノ</t>
    </rPh>
    <rPh sb="5" eb="7">
      <t>ブンシツ</t>
    </rPh>
    <rPh sb="8" eb="9">
      <t>モ</t>
    </rPh>
    <rPh sb="13" eb="15">
      <t>バアイ</t>
    </rPh>
    <rPh sb="15" eb="16">
      <t>トウ</t>
    </rPh>
    <rPh sb="17" eb="19">
      <t>コウリョ</t>
    </rPh>
    <rPh sb="27" eb="28">
      <t>オウ</t>
    </rPh>
    <rPh sb="30" eb="31">
      <t>ト</t>
    </rPh>
    <rPh sb="31" eb="32">
      <t>ア</t>
    </rPh>
    <rPh sb="33" eb="34">
      <t>サキ</t>
    </rPh>
    <rPh sb="35" eb="36">
      <t>ホカ</t>
    </rPh>
    <rPh sb="38" eb="40">
      <t>ニンイ</t>
    </rPh>
    <rPh sb="41" eb="42">
      <t>ト</t>
    </rPh>
    <rPh sb="42" eb="43">
      <t>ア</t>
    </rPh>
    <rPh sb="44" eb="45">
      <t>サキ</t>
    </rPh>
    <rPh sb="46" eb="48">
      <t>ツイカ</t>
    </rPh>
    <phoneticPr fontId="2"/>
  </si>
  <si>
    <t>装飾に用いる文字色は，管理者が指定した色のみを使用させるよう制限できること。又は文字色を変更不可とすること。</t>
    <rPh sb="38" eb="39">
      <t>マタ</t>
    </rPh>
    <rPh sb="40" eb="43">
      <t>モジショク</t>
    </rPh>
    <rPh sb="44" eb="46">
      <t>ヘンコウ</t>
    </rPh>
    <rPh sb="46" eb="48">
      <t>フカ</t>
    </rPh>
    <phoneticPr fontId="3"/>
  </si>
  <si>
    <t>「ページ最上部への戻るリンク」をあらかじめパーツ化し，ページ作成者の判断で複数容易に配置できること。又は常にページ右下等に自動表示されるようにできること。</t>
    <rPh sb="50" eb="51">
      <t>マタ</t>
    </rPh>
    <rPh sb="52" eb="53">
      <t>ツネ</t>
    </rPh>
    <rPh sb="57" eb="59">
      <t>ミギシタ</t>
    </rPh>
    <rPh sb="59" eb="60">
      <t>ナド</t>
    </rPh>
    <rPh sb="61" eb="63">
      <t>ジドウ</t>
    </rPh>
    <rPh sb="63" eb="65">
      <t>ヒョウジ</t>
    </rPh>
    <phoneticPr fontId="3"/>
  </si>
  <si>
    <t>ページに公開日又は最終更新日が自動入力されること。</t>
    <rPh sb="7" eb="8">
      <t>マタ</t>
    </rPh>
    <phoneticPr fontId="3"/>
  </si>
  <si>
    <t>スマートフォン・タブレットに(PC画面表示ではなく)それぞれ適した画面を表示することができること。</t>
    <phoneticPr fontId="2"/>
  </si>
  <si>
    <t>※1つの項目内で、一部のみ「△」となる場合は「△」を記入し、その代替案を「代替案・備考」欄に具体的な案を記入すること。</t>
    <rPh sb="9" eb="10">
      <t>イチ</t>
    </rPh>
    <phoneticPr fontId="3"/>
  </si>
  <si>
    <t>※1つの項目内で、一部のみ「×」となる場合は「×」を記入すること。</t>
    <rPh sb="9" eb="10">
      <t>イチ</t>
    </rPh>
    <phoneticPr fontId="3"/>
  </si>
  <si>
    <t>第2次審査において、受託候補者を選定するための評価対象とする。</t>
    <rPh sb="0" eb="1">
      <t>ダイ</t>
    </rPh>
    <rPh sb="2" eb="3">
      <t>ジ</t>
    </rPh>
    <rPh sb="3" eb="5">
      <t>シンサ</t>
    </rPh>
    <rPh sb="10" eb="15">
      <t>ジュタクコウホシャ</t>
    </rPh>
    <rPh sb="16" eb="18">
      <t>センテイ</t>
    </rPh>
    <rPh sb="23" eb="25">
      <t>ヒョウカ</t>
    </rPh>
    <rPh sb="25" eb="27">
      <t>タイショウ</t>
    </rPh>
    <phoneticPr fontId="3"/>
  </si>
  <si>
    <t>※なお、受託候補者は、第2次審査の評点が最も高い者とする。</t>
    <rPh sb="4" eb="6">
      <t>ジュタク</t>
    </rPh>
    <rPh sb="6" eb="9">
      <t>コウホシャ</t>
    </rPh>
    <rPh sb="11" eb="12">
      <t>ダイ</t>
    </rPh>
    <rPh sb="13" eb="14">
      <t>ジ</t>
    </rPh>
    <rPh sb="14" eb="16">
      <t>シンサ</t>
    </rPh>
    <rPh sb="17" eb="19">
      <t>ヒョウテン</t>
    </rPh>
    <rPh sb="20" eb="21">
      <t>モット</t>
    </rPh>
    <rPh sb="22" eb="23">
      <t>タカ</t>
    </rPh>
    <rPh sb="24" eb="25">
      <t>モノ</t>
    </rPh>
    <phoneticPr fontId="3"/>
  </si>
  <si>
    <t>　必須項目は、絶対要件であり、本業務の参考経費見積書に記載された金額内で実現可能なことが前提条件である。</t>
    <phoneticPr fontId="3"/>
  </si>
  <si>
    <t>※上記前提条件を満たさない場合は失格となり、プロポーザルへの参加を不可とする。</t>
    <phoneticPr fontId="3"/>
  </si>
  <si>
    <t>第1次審査において、第2次審査への選出者を決定するための評価対象とする。</t>
    <rPh sb="0" eb="1">
      <t>ダイ</t>
    </rPh>
    <rPh sb="2" eb="3">
      <t>ジ</t>
    </rPh>
    <rPh sb="3" eb="5">
      <t>シンサ</t>
    </rPh>
    <rPh sb="10" eb="11">
      <t>ダイ</t>
    </rPh>
    <rPh sb="12" eb="13">
      <t>ジ</t>
    </rPh>
    <rPh sb="13" eb="15">
      <t>シンサ</t>
    </rPh>
    <rPh sb="17" eb="19">
      <t>センシュツ</t>
    </rPh>
    <rPh sb="19" eb="20">
      <t>シャ</t>
    </rPh>
    <rPh sb="21" eb="23">
      <t>ケッテイ</t>
    </rPh>
    <rPh sb="28" eb="30">
      <t>ヒョウカ</t>
    </rPh>
    <rPh sb="30" eb="32">
      <t>タイショウ</t>
    </rPh>
    <phoneticPr fontId="3"/>
  </si>
  <si>
    <t>クライアントPCは既存の庁内ＬＡＮに接続された端末で職員が作成，更新及び管理業務を行えること。なお，Webブラウザは最低限，Internet Explorerの最新版で安定的かつ支障なく動作することとし，他の一般的なPC用ブラウザの最新版についても可能な限り対応すること。</t>
    <rPh sb="34" eb="35">
      <t>オヨ</t>
    </rPh>
    <phoneticPr fontId="3"/>
  </si>
  <si>
    <t>ユーザ全員に個別のID及びパスワード(原則として10桁以上)を付与できること。</t>
    <rPh sb="11" eb="12">
      <t>オヨ</t>
    </rPh>
    <phoneticPr fontId="3"/>
  </si>
  <si>
    <t>記事ページの評価に関する回答が各所属のメールアドレスに届くように設定できること。</t>
    <rPh sb="15" eb="16">
      <t>カク</t>
    </rPh>
    <rPh sb="16" eb="18">
      <t>ショゾク</t>
    </rPh>
    <phoneticPr fontId="2"/>
  </si>
  <si>
    <t>宮城県総合防災情報システム(以下、MIDORI)と連携し，宮城県内の各市町村で避難勧告・指示情報が発令された場合、トップページに自動的に表示されること。また、避難勧告・指示情報が解除された場合、自動的に非表示になること。</t>
    <rPh sb="0" eb="3">
      <t>ミヤギケン</t>
    </rPh>
    <rPh sb="3" eb="5">
      <t>ソウゴウ</t>
    </rPh>
    <rPh sb="5" eb="7">
      <t>ボウサイ</t>
    </rPh>
    <rPh sb="7" eb="9">
      <t>ジョウホウ</t>
    </rPh>
    <rPh sb="25" eb="27">
      <t>レンケイ</t>
    </rPh>
    <rPh sb="29" eb="31">
      <t>ミヤギ</t>
    </rPh>
    <rPh sb="31" eb="33">
      <t>ケンナイ</t>
    </rPh>
    <rPh sb="34" eb="38">
      <t>カクシチョウソン</t>
    </rPh>
    <rPh sb="49" eb="51">
      <t>ハツレイ</t>
    </rPh>
    <rPh sb="54" eb="56">
      <t>バアイ</t>
    </rPh>
    <rPh sb="64" eb="66">
      <t>ジドウ</t>
    </rPh>
    <rPh sb="66" eb="67">
      <t>テキ</t>
    </rPh>
    <rPh sb="68" eb="70">
      <t>ヒョウジ</t>
    </rPh>
    <rPh sb="89" eb="91">
      <t>カイジョ</t>
    </rPh>
    <rPh sb="94" eb="96">
      <t>バアイ</t>
    </rPh>
    <rPh sb="97" eb="99">
      <t>ジドウ</t>
    </rPh>
    <rPh sb="99" eb="100">
      <t>テキ</t>
    </rPh>
    <rPh sb="101" eb="104">
      <t>ヒヒョウジ</t>
    </rPh>
    <phoneticPr fontId="2"/>
  </si>
  <si>
    <t>導入するCMSソフトは過去5年間に国又は地方公共団体公式ホームページとして導入実績を有していること。</t>
    <rPh sb="42" eb="43">
      <t>ユウ</t>
    </rPh>
    <phoneticPr fontId="3"/>
  </si>
  <si>
    <t>5.1.スマートフォン・タブレットサイト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</si>
</sst>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scheme val="minor"/>
    </font>
    <font>
      <sz val="8"/>
      <name val="Meiryo UI"/>
      <family val="3"/>
      <charset val="128"/>
    </font>
    <font>
      <sz val="8"/>
      <color rgb="FFFF0000"/>
      <name val="Meiryo UI"/>
      <family val="3"/>
      <charset val="128"/>
    </font>
    <font>
      <b/>
      <sz val="8"/>
      <name val="Meiryo UI"/>
      <family val="3"/>
      <charset val="128"/>
    </font>
    <font>
      <b/>
      <sz val="11"/>
      <name val="Meiryo UI"/>
      <family val="3"/>
      <charset val="128"/>
    </font>
    <font>
      <b/>
      <sz val="8"/>
      <name val="ＭＳ Ｐゴシック"/>
      <family val="3"/>
      <charset val="128"/>
      <scheme val="minor"/>
    </font>
    <font>
      <b/>
      <sz val="1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79">
    <border>
      <left/>
      <right/>
      <top/>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auto="1"/>
      </right>
      <top/>
      <bottom/>
      <diagonal/>
    </border>
    <border>
      <left style="thin">
        <color indexed="64"/>
      </left>
      <right style="hair">
        <color indexed="64"/>
      </right>
      <top/>
      <bottom style="thin">
        <color indexed="64"/>
      </bottom>
      <diagonal/>
    </border>
    <border>
      <left/>
      <right style="medium">
        <color auto="1"/>
      </right>
      <top/>
      <bottom/>
      <diagonal/>
    </border>
    <border>
      <left/>
      <right style="medium">
        <color auto="1"/>
      </right>
      <top style="thin">
        <color auto="1"/>
      </top>
      <bottom style="thin">
        <color auto="1"/>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medium">
        <color indexed="64"/>
      </top>
      <bottom style="thin">
        <color auto="1"/>
      </bottom>
      <diagonal/>
    </border>
    <border>
      <left/>
      <right style="medium">
        <color indexed="64"/>
      </right>
      <top style="medium">
        <color indexed="64"/>
      </top>
      <bottom/>
      <diagonal/>
    </border>
    <border>
      <left style="medium">
        <color indexed="64"/>
      </left>
      <right/>
      <top style="thin">
        <color auto="1"/>
      </top>
      <bottom/>
      <diagonal/>
    </border>
    <border>
      <left style="medium">
        <color indexed="64"/>
      </left>
      <right/>
      <top/>
      <bottom/>
      <diagonal/>
    </border>
    <border>
      <left/>
      <right style="medium">
        <color indexed="64"/>
      </right>
      <top style="thin">
        <color auto="1"/>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auto="1"/>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thin">
        <color auto="1"/>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medium">
        <color indexed="64"/>
      </left>
      <right style="thin">
        <color auto="1"/>
      </right>
      <top/>
      <bottom style="medium">
        <color indexed="64"/>
      </bottom>
      <diagonal/>
    </border>
    <border>
      <left style="thin">
        <color indexed="64"/>
      </left>
      <right style="medium">
        <color indexed="64"/>
      </right>
      <top style="thin">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auto="1"/>
      </left>
      <right style="thin">
        <color indexed="64"/>
      </right>
      <top style="thin">
        <color auto="1"/>
      </top>
      <bottom style="medium">
        <color indexed="64"/>
      </bottom>
      <diagonal/>
    </border>
  </borders>
  <cellStyleXfs count="2">
    <xf numFmtId="0" fontId="0" fillId="0" borderId="0">
      <alignment vertical="center"/>
    </xf>
    <xf numFmtId="0" fontId="1" fillId="0" borderId="0">
      <alignment vertical="center"/>
    </xf>
  </cellStyleXfs>
  <cellXfs count="177">
    <xf numFmtId="0" fontId="0" fillId="0" borderId="0" xfId="0">
      <alignment vertical="center"/>
    </xf>
    <xf numFmtId="0" fontId="4" fillId="0" borderId="3" xfId="0" applyFont="1" applyFill="1" applyBorder="1" applyAlignment="1" applyProtection="1">
      <alignment vertical="center" wrapText="1"/>
    </xf>
    <xf numFmtId="0" fontId="4" fillId="0" borderId="4" xfId="0" applyFont="1" applyFill="1" applyBorder="1" applyAlignment="1" applyProtection="1">
      <alignment horizontal="center" vertical="center"/>
    </xf>
    <xf numFmtId="0" fontId="4" fillId="0" borderId="6" xfId="0" applyFont="1" applyFill="1" applyBorder="1" applyAlignment="1" applyProtection="1">
      <alignment vertical="center" wrapText="1"/>
    </xf>
    <xf numFmtId="0" fontId="4" fillId="0" borderId="7" xfId="0" applyFont="1" applyFill="1" applyBorder="1" applyAlignment="1" applyProtection="1">
      <alignment horizontal="center" vertical="center"/>
    </xf>
    <xf numFmtId="0" fontId="4" fillId="0" borderId="6"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center" vertical="center"/>
    </xf>
    <xf numFmtId="0" fontId="4" fillId="0" borderId="3" xfId="0" applyFont="1" applyFill="1" applyBorder="1" applyAlignment="1">
      <alignment wrapText="1"/>
    </xf>
    <xf numFmtId="0" fontId="4" fillId="0" borderId="6" xfId="0" applyFont="1" applyFill="1" applyBorder="1" applyAlignment="1">
      <alignment vertical="top" wrapText="1"/>
    </xf>
    <xf numFmtId="0" fontId="4" fillId="0" borderId="9" xfId="0" applyFont="1" applyFill="1" applyBorder="1" applyAlignment="1" applyProtection="1">
      <alignment vertical="center" wrapText="1"/>
    </xf>
    <xf numFmtId="0" fontId="4" fillId="0" borderId="0" xfId="0" applyFont="1" applyFill="1">
      <alignment vertical="center"/>
    </xf>
    <xf numFmtId="0" fontId="4" fillId="0" borderId="6" xfId="0" applyFont="1" applyFill="1" applyBorder="1" applyAlignment="1">
      <alignment wrapText="1"/>
    </xf>
    <xf numFmtId="0" fontId="4" fillId="0" borderId="9" xfId="0" applyFont="1" applyFill="1" applyBorder="1" applyAlignment="1">
      <alignment vertical="center" wrapText="1"/>
    </xf>
    <xf numFmtId="0" fontId="4" fillId="0" borderId="17" xfId="0" applyFont="1" applyFill="1" applyBorder="1" applyAlignment="1" applyProtection="1">
      <alignment horizontal="center" vertical="center"/>
    </xf>
    <xf numFmtId="0" fontId="4" fillId="0" borderId="6"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6" xfId="0" applyFont="1" applyFill="1" applyBorder="1" applyAlignment="1" applyProtection="1">
      <alignment vertical="center" wrapText="1"/>
    </xf>
    <xf numFmtId="0" fontId="4" fillId="2" borderId="3" xfId="0" applyFont="1" applyFill="1" applyBorder="1" applyAlignment="1" applyProtection="1">
      <alignment vertical="center" wrapText="1"/>
    </xf>
    <xf numFmtId="0" fontId="4" fillId="2" borderId="4"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0" borderId="6" xfId="0" applyFont="1" applyFill="1" applyBorder="1" applyAlignment="1">
      <alignment vertical="center" wrapText="1"/>
    </xf>
    <xf numFmtId="0" fontId="4" fillId="0" borderId="9" xfId="0" applyFont="1" applyBorder="1" applyAlignment="1">
      <alignment vertical="center" wrapText="1"/>
    </xf>
    <xf numFmtId="0" fontId="4" fillId="0" borderId="20" xfId="0" applyFont="1" applyFill="1" applyBorder="1" applyAlignment="1" applyProtection="1">
      <alignment vertical="center" wrapText="1"/>
    </xf>
    <xf numFmtId="0" fontId="4" fillId="0" borderId="21" xfId="0" applyFont="1" applyFill="1" applyBorder="1" applyAlignment="1" applyProtection="1">
      <alignment horizontal="center" vertical="center"/>
    </xf>
    <xf numFmtId="0" fontId="4" fillId="0" borderId="3" xfId="0" applyFont="1" applyFill="1" applyBorder="1" applyAlignment="1" applyProtection="1">
      <alignment horizontal="left" vertical="center" wrapText="1"/>
    </xf>
    <xf numFmtId="0" fontId="4" fillId="0" borderId="16" xfId="0" applyFont="1" applyFill="1" applyBorder="1" applyAlignment="1" applyProtection="1">
      <alignment horizontal="left" vertical="center" wrapText="1"/>
    </xf>
    <xf numFmtId="0" fontId="4" fillId="0" borderId="3" xfId="0" applyFont="1" applyBorder="1" applyAlignment="1">
      <alignment horizontal="left" vertical="center" wrapText="1"/>
    </xf>
    <xf numFmtId="0" fontId="4" fillId="0" borderId="9" xfId="0" applyFont="1" applyBorder="1" applyAlignment="1">
      <alignment horizontal="left" vertical="center" wrapText="1"/>
    </xf>
    <xf numFmtId="0" fontId="4" fillId="2" borderId="7" xfId="0" applyFont="1" applyFill="1" applyBorder="1" applyAlignment="1" applyProtection="1">
      <alignment horizontal="center" vertical="center"/>
    </xf>
    <xf numFmtId="0" fontId="4" fillId="2" borderId="6" xfId="0" applyFont="1" applyFill="1" applyBorder="1" applyAlignment="1" applyProtection="1">
      <alignment horizontal="left" vertical="center" wrapText="1"/>
    </xf>
    <xf numFmtId="0" fontId="4" fillId="0" borderId="0" xfId="0" applyFont="1" applyFill="1" applyAlignment="1">
      <alignment horizontal="center" vertical="center"/>
    </xf>
    <xf numFmtId="49" fontId="4" fillId="0" borderId="0" xfId="0" applyNumberFormat="1" applyFont="1" applyFill="1" applyAlignment="1">
      <alignment horizontal="center" vertical="center"/>
    </xf>
    <xf numFmtId="0" fontId="4" fillId="0" borderId="12" xfId="0" applyFont="1" applyFill="1" applyBorder="1" applyAlignment="1">
      <alignment vertical="center" wrapText="1"/>
    </xf>
    <xf numFmtId="0" fontId="4" fillId="0" borderId="0" xfId="0" applyFont="1" applyFill="1" applyBorder="1" applyAlignment="1">
      <alignment vertical="center" wrapText="1"/>
    </xf>
    <xf numFmtId="0" fontId="4" fillId="0" borderId="3" xfId="0" applyFont="1" applyFill="1" applyBorder="1" applyAlignment="1">
      <alignment vertical="center" wrapText="1"/>
    </xf>
    <xf numFmtId="0" fontId="4" fillId="0" borderId="20" xfId="0" applyFont="1" applyBorder="1" applyAlignment="1">
      <alignment horizontal="left" vertical="center" wrapText="1"/>
    </xf>
    <xf numFmtId="0" fontId="4" fillId="0" borderId="20" xfId="0" applyFont="1" applyFill="1" applyBorder="1" applyAlignment="1" applyProtection="1">
      <alignment horizontal="left" vertical="center" wrapText="1"/>
    </xf>
    <xf numFmtId="0" fontId="4" fillId="0" borderId="27" xfId="0" applyFont="1" applyFill="1" applyBorder="1" applyAlignment="1" applyProtection="1">
      <alignment vertical="center" wrapText="1"/>
    </xf>
    <xf numFmtId="0" fontId="4" fillId="0" borderId="28"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3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0" fontId="4" fillId="0" borderId="0" xfId="0" applyFont="1" applyFill="1" applyAlignment="1">
      <alignment vertical="center" wrapText="1"/>
    </xf>
    <xf numFmtId="0" fontId="4" fillId="3" borderId="12" xfId="0" applyFont="1" applyFill="1" applyBorder="1" applyAlignment="1">
      <alignment vertical="center" wrapText="1"/>
    </xf>
    <xf numFmtId="0" fontId="4" fillId="3" borderId="0" xfId="0" applyFont="1" applyFill="1" applyBorder="1" applyAlignment="1">
      <alignment vertical="center" wrapText="1"/>
    </xf>
    <xf numFmtId="0" fontId="4" fillId="3" borderId="18" xfId="0" applyFont="1" applyFill="1" applyBorder="1" applyAlignment="1">
      <alignment vertical="center" wrapText="1"/>
    </xf>
    <xf numFmtId="0" fontId="4" fillId="0" borderId="30" xfId="0" applyFont="1" applyFill="1" applyBorder="1" applyAlignment="1" applyProtection="1">
      <alignment vertical="center" wrapText="1"/>
    </xf>
    <xf numFmtId="0" fontId="4" fillId="0" borderId="49" xfId="0" applyFont="1" applyFill="1" applyBorder="1" applyAlignment="1" applyProtection="1">
      <alignment horizontal="left" vertical="center" wrapText="1"/>
    </xf>
    <xf numFmtId="0" fontId="4" fillId="0" borderId="50" xfId="0" applyFont="1" applyFill="1" applyBorder="1" applyAlignment="1" applyProtection="1">
      <alignment horizontal="center" vertical="center"/>
    </xf>
    <xf numFmtId="0" fontId="4" fillId="0" borderId="57" xfId="0" applyFont="1" applyFill="1" applyBorder="1" applyAlignment="1">
      <alignment vertical="center" wrapText="1"/>
    </xf>
    <xf numFmtId="0" fontId="4" fillId="0" borderId="49" xfId="0" applyFont="1" applyFill="1" applyBorder="1" applyAlignment="1" applyProtection="1">
      <alignment vertical="center" wrapText="1"/>
    </xf>
    <xf numFmtId="0" fontId="4" fillId="0" borderId="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60"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xf>
    <xf numFmtId="0" fontId="6" fillId="3" borderId="54" xfId="0" applyFont="1" applyFill="1" applyBorder="1" applyAlignment="1">
      <alignment horizontal="center" vertical="center" wrapText="1"/>
    </xf>
    <xf numFmtId="49" fontId="6" fillId="3" borderId="55" xfId="0" applyNumberFormat="1"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1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left" vertical="center"/>
    </xf>
    <xf numFmtId="0" fontId="4" fillId="3" borderId="11" xfId="0" applyFont="1" applyFill="1" applyBorder="1">
      <alignment vertical="center"/>
    </xf>
    <xf numFmtId="0" fontId="4" fillId="0" borderId="5" xfId="0" applyFont="1" applyFill="1" applyBorder="1">
      <alignment vertical="center"/>
    </xf>
    <xf numFmtId="0" fontId="4" fillId="0" borderId="0" xfId="0" applyFont="1" applyFill="1" applyBorder="1">
      <alignment vertical="center"/>
    </xf>
    <xf numFmtId="0" fontId="4" fillId="0" borderId="6" xfId="0" applyFont="1" applyBorder="1" applyAlignment="1">
      <alignment horizontal="left" vertical="center" wrapText="1"/>
    </xf>
    <xf numFmtId="0" fontId="7" fillId="0" borderId="0" xfId="0" applyFont="1" applyFill="1">
      <alignment vertical="center"/>
    </xf>
    <xf numFmtId="0" fontId="6" fillId="0" borderId="0" xfId="0" applyFont="1" applyFill="1">
      <alignment vertical="center"/>
    </xf>
    <xf numFmtId="0" fontId="6" fillId="0" borderId="56" xfId="0" applyFont="1" applyFill="1" applyBorder="1">
      <alignment vertical="center"/>
    </xf>
    <xf numFmtId="0" fontId="4" fillId="0" borderId="57" xfId="0" applyFont="1" applyFill="1" applyBorder="1">
      <alignment vertical="center"/>
    </xf>
    <xf numFmtId="0" fontId="4" fillId="3" borderId="12" xfId="0" applyFont="1" applyFill="1" applyBorder="1">
      <alignment vertical="center"/>
    </xf>
    <xf numFmtId="0" fontId="4" fillId="3" borderId="13" xfId="0" applyFont="1" applyFill="1" applyBorder="1">
      <alignment vertical="center"/>
    </xf>
    <xf numFmtId="0" fontId="4" fillId="0" borderId="2" xfId="0" applyFont="1" applyFill="1" applyBorder="1">
      <alignment vertical="center"/>
    </xf>
    <xf numFmtId="0" fontId="4" fillId="3" borderId="14" xfId="0" applyFont="1" applyFill="1" applyBorder="1">
      <alignment vertical="center"/>
    </xf>
    <xf numFmtId="0" fontId="4" fillId="0" borderId="8" xfId="0" applyFont="1" applyFill="1" applyBorder="1">
      <alignment vertical="center"/>
    </xf>
    <xf numFmtId="0" fontId="4" fillId="3" borderId="1" xfId="0" applyFont="1" applyFill="1" applyBorder="1">
      <alignment vertical="center"/>
    </xf>
    <xf numFmtId="0" fontId="4" fillId="0" borderId="23" xfId="0" applyFont="1" applyFill="1" applyBorder="1">
      <alignment vertical="center"/>
    </xf>
    <xf numFmtId="0" fontId="4" fillId="3" borderId="47" xfId="0" applyFont="1" applyFill="1" applyBorder="1">
      <alignment vertical="center"/>
    </xf>
    <xf numFmtId="0" fontId="4" fillId="0" borderId="48" xfId="0" applyFont="1" applyFill="1" applyBorder="1">
      <alignment vertical="center"/>
    </xf>
    <xf numFmtId="0" fontId="6" fillId="0" borderId="35" xfId="0" applyFont="1" applyFill="1" applyBorder="1">
      <alignment vertical="center"/>
    </xf>
    <xf numFmtId="0" fontId="4" fillId="3" borderId="18" xfId="0" applyFont="1" applyFill="1" applyBorder="1">
      <alignment vertical="center"/>
    </xf>
    <xf numFmtId="0" fontId="4" fillId="0" borderId="29" xfId="0" applyFont="1" applyFill="1" applyBorder="1">
      <alignment vertical="center"/>
    </xf>
    <xf numFmtId="0" fontId="4" fillId="0" borderId="19" xfId="0" applyFont="1" applyFill="1" applyBorder="1">
      <alignment vertical="center"/>
    </xf>
    <xf numFmtId="0" fontId="4" fillId="0" borderId="26" xfId="0" applyFont="1" applyFill="1" applyBorder="1">
      <alignment vertical="center"/>
    </xf>
    <xf numFmtId="0" fontId="4" fillId="0" borderId="15" xfId="0" applyFont="1" applyFill="1" applyBorder="1">
      <alignment vertical="center"/>
    </xf>
    <xf numFmtId="0" fontId="4" fillId="3" borderId="0" xfId="0" applyFont="1" applyFill="1" applyBorder="1">
      <alignment vertical="center"/>
    </xf>
    <xf numFmtId="0" fontId="6" fillId="0" borderId="46" xfId="0" applyFont="1" applyFill="1" applyBorder="1">
      <alignment vertical="center"/>
    </xf>
    <xf numFmtId="0" fontId="4" fillId="0" borderId="59" xfId="0" applyFont="1" applyFill="1" applyBorder="1">
      <alignment vertical="center"/>
    </xf>
    <xf numFmtId="0" fontId="6" fillId="0" borderId="44" xfId="0" applyFont="1" applyFill="1" applyBorder="1">
      <alignment vertical="center"/>
    </xf>
    <xf numFmtId="0" fontId="6" fillId="0" borderId="45" xfId="0" applyFont="1" applyFill="1" applyBorder="1">
      <alignment vertical="center"/>
    </xf>
    <xf numFmtId="0" fontId="6" fillId="0" borderId="34" xfId="0" applyFont="1" applyFill="1" applyBorder="1">
      <alignment vertical="center"/>
    </xf>
    <xf numFmtId="0" fontId="4" fillId="0" borderId="12" xfId="0" applyFont="1" applyFill="1" applyBorder="1">
      <alignment vertical="center"/>
    </xf>
    <xf numFmtId="0" fontId="4" fillId="0" borderId="17" xfId="0" applyFont="1" applyFill="1" applyBorder="1" applyAlignment="1">
      <alignment horizontal="center" vertical="center"/>
    </xf>
    <xf numFmtId="0" fontId="6" fillId="0" borderId="0" xfId="0" applyFont="1" applyFill="1" applyBorder="1">
      <alignment vertical="center"/>
    </xf>
    <xf numFmtId="0" fontId="4" fillId="0" borderId="0" xfId="0" applyFont="1" applyFill="1" applyBorder="1" applyAlignment="1">
      <alignment horizontal="left" vertical="center"/>
    </xf>
    <xf numFmtId="0" fontId="6" fillId="0" borderId="0" xfId="0" applyFont="1" applyFill="1" applyAlignment="1">
      <alignment horizontal="left" vertical="center"/>
    </xf>
    <xf numFmtId="0" fontId="4" fillId="3" borderId="0" xfId="0" applyFont="1" applyFill="1" applyBorder="1" applyAlignment="1">
      <alignment horizontal="center" vertical="center"/>
    </xf>
    <xf numFmtId="0" fontId="4" fillId="0" borderId="32" xfId="0" applyFont="1" applyFill="1" applyBorder="1" applyAlignment="1" applyProtection="1">
      <alignment horizontal="center" vertical="center"/>
      <protection locked="0"/>
    </xf>
    <xf numFmtId="49" fontId="4" fillId="0" borderId="58" xfId="0" applyNumberFormat="1"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protection locked="0"/>
    </xf>
    <xf numFmtId="49" fontId="4" fillId="3" borderId="36" xfId="0"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49" fontId="4" fillId="0" borderId="37" xfId="0" applyNumberFormat="1"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protection locked="0"/>
    </xf>
    <xf numFmtId="49" fontId="4" fillId="0" borderId="38" xfId="0" applyNumberFormat="1" applyFont="1" applyFill="1" applyBorder="1" applyAlignment="1" applyProtection="1">
      <alignment horizontal="center" vertical="center"/>
      <protection locked="0"/>
    </xf>
    <xf numFmtId="49" fontId="4" fillId="0" borderId="38" xfId="0" applyNumberFormat="1" applyFont="1" applyFill="1" applyBorder="1" applyAlignment="1" applyProtection="1">
      <alignment horizontal="center" vertical="center" wrapText="1"/>
      <protection locked="0"/>
    </xf>
    <xf numFmtId="49" fontId="4" fillId="0" borderId="37" xfId="0" applyNumberFormat="1"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49" fontId="4" fillId="0" borderId="39" xfId="0" applyNumberFormat="1"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49" fontId="4" fillId="0" borderId="24" xfId="0" applyNumberFormat="1" applyFont="1" applyFill="1" applyBorder="1" applyAlignment="1" applyProtection="1">
      <alignment horizontal="center" vertical="center"/>
      <protection locked="0"/>
    </xf>
    <xf numFmtId="0" fontId="4" fillId="0" borderId="50" xfId="0" applyFont="1" applyFill="1" applyBorder="1" applyAlignment="1" applyProtection="1">
      <alignment horizontal="center" vertical="center"/>
      <protection locked="0"/>
    </xf>
    <xf numFmtId="49" fontId="4" fillId="0" borderId="51" xfId="0" applyNumberFormat="1" applyFont="1" applyFill="1" applyBorder="1" applyAlignment="1" applyProtection="1">
      <alignment horizontal="center" vertical="center"/>
      <protection locked="0"/>
    </xf>
    <xf numFmtId="49" fontId="4" fillId="0" borderId="33" xfId="0" applyNumberFormat="1" applyFont="1" applyFill="1" applyBorder="1" applyAlignment="1" applyProtection="1">
      <alignment horizontal="center" vertical="center"/>
      <protection locked="0"/>
    </xf>
    <xf numFmtId="49" fontId="4" fillId="3" borderId="25" xfId="0" applyNumberFormat="1"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49" fontId="4" fillId="0" borderId="40" xfId="0" applyNumberFormat="1"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49" fontId="4" fillId="0" borderId="41" xfId="0" applyNumberFormat="1"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49" fontId="4" fillId="0" borderId="42" xfId="0" applyNumberFormat="1"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49" fontId="4" fillId="0" borderId="65" xfId="0" applyNumberFormat="1" applyFont="1" applyFill="1" applyBorder="1" applyAlignment="1" applyProtection="1">
      <alignment horizontal="center" vertical="center"/>
      <protection locked="0"/>
    </xf>
    <xf numFmtId="49" fontId="4" fillId="2" borderId="37" xfId="0" applyNumberFormat="1" applyFont="1" applyFill="1" applyBorder="1" applyAlignment="1" applyProtection="1">
      <alignment horizontal="center" vertical="center"/>
      <protection locked="0"/>
    </xf>
    <xf numFmtId="49" fontId="4" fillId="0" borderId="39" xfId="0" applyNumberFormat="1" applyFont="1" applyFill="1" applyBorder="1" applyAlignment="1" applyProtection="1">
      <alignment horizontal="center" vertical="center" wrapText="1"/>
      <protection locked="0"/>
    </xf>
    <xf numFmtId="49" fontId="4" fillId="2" borderId="43" xfId="0" applyNumberFormat="1" applyFont="1" applyFill="1" applyBorder="1" applyAlignment="1" applyProtection="1">
      <alignment horizontal="center" vertical="center"/>
      <protection locked="0"/>
    </xf>
    <xf numFmtId="49" fontId="4" fillId="0" borderId="39" xfId="0" quotePrefix="1" applyNumberFormat="1" applyFont="1" applyFill="1" applyBorder="1" applyAlignment="1" applyProtection="1">
      <alignment horizontal="center" vertical="center"/>
      <protection locked="0"/>
    </xf>
    <xf numFmtId="49" fontId="4" fillId="0" borderId="43" xfId="0" applyNumberFormat="1" applyFont="1" applyFill="1" applyBorder="1" applyAlignment="1" applyProtection="1">
      <alignment horizontal="center" vertical="center"/>
      <protection locked="0"/>
    </xf>
    <xf numFmtId="49" fontId="4" fillId="3" borderId="24" xfId="0" applyNumberFormat="1" applyFont="1" applyFill="1" applyBorder="1" applyAlignment="1" applyProtection="1">
      <alignment horizontal="center" vertical="center"/>
      <protection locked="0"/>
    </xf>
    <xf numFmtId="49" fontId="4" fillId="0" borderId="63" xfId="0" applyNumberFormat="1" applyFont="1" applyFill="1" applyBorder="1" applyAlignment="1" applyProtection="1">
      <alignment horizontal="center" vertical="center"/>
      <protection locked="0"/>
    </xf>
    <xf numFmtId="49" fontId="4" fillId="0" borderId="62" xfId="0" applyNumberFormat="1" applyFont="1" applyFill="1" applyBorder="1" applyAlignment="1" applyProtection="1">
      <alignment horizontal="center" vertical="center"/>
      <protection locked="0"/>
    </xf>
    <xf numFmtId="49" fontId="4" fillId="0" borderId="41" xfId="0" applyNumberFormat="1" applyFont="1" applyFill="1" applyBorder="1" applyAlignment="1" applyProtection="1">
      <alignment horizontal="center" vertical="center" wrapText="1"/>
      <protection locked="0"/>
    </xf>
    <xf numFmtId="49" fontId="4" fillId="2" borderId="39" xfId="0" applyNumberFormat="1" applyFont="1" applyFill="1" applyBorder="1" applyAlignment="1" applyProtection="1">
      <alignment horizontal="center" vertical="center"/>
      <protection locked="0"/>
    </xf>
    <xf numFmtId="0" fontId="4" fillId="0" borderId="61" xfId="0" applyFont="1" applyFill="1" applyBorder="1" applyAlignment="1" applyProtection="1">
      <alignment horizontal="center" vertical="center"/>
      <protection locked="0"/>
    </xf>
    <xf numFmtId="49" fontId="4" fillId="0" borderId="64" xfId="0" applyNumberFormat="1"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49" fontId="4" fillId="0" borderId="36" xfId="0" applyNumberFormat="1" applyFont="1" applyFill="1" applyBorder="1" applyAlignment="1" applyProtection="1">
      <alignment horizontal="center" vertical="center"/>
      <protection locked="0"/>
    </xf>
    <xf numFmtId="49" fontId="4" fillId="2" borderId="37" xfId="0" applyNumberFormat="1" applyFont="1" applyFill="1" applyBorder="1" applyAlignment="1" applyProtection="1">
      <alignment horizontal="center" vertical="center" wrapText="1"/>
      <protection locked="0"/>
    </xf>
    <xf numFmtId="49" fontId="4" fillId="2" borderId="38" xfId="0" applyNumberFormat="1" applyFont="1" applyFill="1" applyBorder="1" applyAlignment="1" applyProtection="1">
      <alignment horizontal="center" vertical="center"/>
      <protection locked="0"/>
    </xf>
    <xf numFmtId="49" fontId="4" fillId="2" borderId="38" xfId="0" applyNumberFormat="1" applyFont="1" applyFill="1" applyBorder="1" applyAlignment="1" applyProtection="1">
      <alignment horizontal="center" vertical="center" wrapText="1"/>
      <protection locked="0"/>
    </xf>
    <xf numFmtId="49" fontId="4" fillId="2" borderId="62" xfId="0" applyNumberFormat="1" applyFont="1" applyFill="1" applyBorder="1" applyAlignment="1" applyProtection="1">
      <alignment horizontal="center" vertical="center"/>
      <protection locked="0"/>
    </xf>
    <xf numFmtId="49" fontId="4" fillId="0" borderId="43" xfId="0" applyNumberFormat="1" applyFont="1" applyFill="1" applyBorder="1" applyAlignment="1" applyProtection="1">
      <alignment horizontal="center" vertical="center" wrapText="1"/>
      <protection locked="0"/>
    </xf>
    <xf numFmtId="49" fontId="4" fillId="0" borderId="68" xfId="0" applyNumberFormat="1" applyFont="1" applyFill="1" applyBorder="1" applyAlignment="1" applyProtection="1">
      <alignment horizontal="center" vertical="center"/>
      <protection locked="0"/>
    </xf>
    <xf numFmtId="49" fontId="4" fillId="2" borderId="67" xfId="0" applyNumberFormat="1"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49" fontId="4" fillId="0" borderId="69" xfId="0" applyNumberFormat="1" applyFont="1" applyFill="1" applyBorder="1" applyAlignment="1">
      <alignment horizontal="center" vertical="center" wrapText="1"/>
    </xf>
    <xf numFmtId="49" fontId="4" fillId="0" borderId="39" xfId="0" applyNumberFormat="1" applyFont="1" applyFill="1" applyBorder="1" applyAlignment="1" applyProtection="1">
      <alignment horizontal="left" vertical="center" wrapText="1"/>
      <protection locked="0"/>
    </xf>
    <xf numFmtId="49" fontId="4" fillId="0" borderId="38" xfId="0" applyNumberFormat="1" applyFont="1" applyFill="1" applyBorder="1" applyAlignment="1" applyProtection="1">
      <alignment horizontal="left" vertical="center" wrapText="1"/>
      <protection locked="0"/>
    </xf>
    <xf numFmtId="0" fontId="4" fillId="0" borderId="27" xfId="0" applyFont="1" applyFill="1" applyBorder="1" applyAlignment="1" applyProtection="1">
      <alignment horizontal="left" vertical="center" wrapText="1"/>
    </xf>
    <xf numFmtId="0" fontId="4" fillId="2" borderId="28" xfId="0" applyFont="1" applyFill="1" applyBorder="1" applyAlignment="1" applyProtection="1">
      <alignment horizontal="center" vertical="center"/>
    </xf>
    <xf numFmtId="49" fontId="4" fillId="2" borderId="42" xfId="0" applyNumberFormat="1" applyFont="1" applyFill="1" applyBorder="1" applyAlignment="1" applyProtection="1">
      <alignment horizontal="center" vertical="center"/>
      <protection locked="0"/>
    </xf>
    <xf numFmtId="0" fontId="4" fillId="3" borderId="70" xfId="0" applyFont="1" applyFill="1" applyBorder="1">
      <alignment vertical="center"/>
    </xf>
    <xf numFmtId="0" fontId="4" fillId="3" borderId="71" xfId="0" applyFont="1" applyFill="1" applyBorder="1">
      <alignment vertical="center"/>
    </xf>
    <xf numFmtId="0" fontId="4" fillId="0" borderId="74" xfId="0" applyFont="1" applyFill="1" applyBorder="1" applyAlignment="1" applyProtection="1">
      <alignment horizontal="center" vertical="center"/>
      <protection locked="0"/>
    </xf>
    <xf numFmtId="0" fontId="4" fillId="0" borderId="77"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0" borderId="75" xfId="0" applyFont="1" applyFill="1" applyBorder="1">
      <alignment vertical="center"/>
    </xf>
    <xf numFmtId="0" fontId="4" fillId="0" borderId="77" xfId="0" applyFont="1" applyFill="1" applyBorder="1" applyAlignment="1" applyProtection="1">
      <alignment horizontal="center" vertical="center"/>
    </xf>
    <xf numFmtId="0" fontId="4" fillId="0" borderId="72" xfId="0" applyFont="1" applyFill="1" applyBorder="1">
      <alignment vertical="center"/>
    </xf>
    <xf numFmtId="0" fontId="4" fillId="0" borderId="73" xfId="0" applyFont="1" applyFill="1" applyBorder="1" applyAlignment="1" applyProtection="1">
      <alignment vertical="center" wrapText="1"/>
    </xf>
    <xf numFmtId="0" fontId="4" fillId="0" borderId="74" xfId="0" applyFont="1" applyFill="1" applyBorder="1" applyAlignment="1" applyProtection="1">
      <alignment horizontal="center" vertical="center"/>
    </xf>
    <xf numFmtId="0" fontId="4" fillId="3" borderId="78" xfId="0" applyFont="1" applyFill="1" applyBorder="1">
      <alignment vertical="center"/>
    </xf>
    <xf numFmtId="0" fontId="4" fillId="0" borderId="76" xfId="0" applyFont="1" applyFill="1" applyBorder="1" applyAlignment="1" applyProtection="1">
      <alignment horizontal="left" vertical="center" wrapText="1"/>
    </xf>
    <xf numFmtId="0" fontId="4" fillId="0" borderId="76" xfId="0" applyFont="1" applyFill="1" applyBorder="1" applyAlignment="1" applyProtection="1">
      <alignment vertical="center" wrapText="1"/>
    </xf>
    <xf numFmtId="0" fontId="9" fillId="0" borderId="52" xfId="0" applyFont="1" applyFill="1" applyBorder="1" applyAlignment="1">
      <alignment horizontal="center" vertical="center"/>
    </xf>
    <xf numFmtId="0" fontId="9" fillId="0" borderId="53" xfId="0" applyFont="1" applyFill="1" applyBorder="1" applyAlignment="1">
      <alignment horizontal="center" vertical="center"/>
    </xf>
    <xf numFmtId="0" fontId="6" fillId="3" borderId="52" xfId="0" applyFont="1" applyFill="1" applyBorder="1" applyAlignment="1">
      <alignment horizontal="center" vertical="center"/>
    </xf>
    <xf numFmtId="0" fontId="8" fillId="3" borderId="53" xfId="0" applyFont="1" applyFill="1" applyBorder="1" applyAlignment="1">
      <alignment horizontal="center" vertical="center"/>
    </xf>
    <xf numFmtId="0" fontId="8" fillId="3" borderId="54"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66" xfId="0" applyFont="1" applyFill="1" applyBorder="1" applyAlignment="1">
      <alignment horizontal="center" vertical="center"/>
    </xf>
    <xf numFmtId="0" fontId="4" fillId="0" borderId="0" xfId="0" applyFont="1" applyFill="1" applyAlignment="1">
      <alignment horizontal="left"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7"/>
  <sheetViews>
    <sheetView tabSelected="1" view="pageBreakPreview" zoomScaleNormal="100" zoomScaleSheetLayoutView="100" workbookViewId="0">
      <selection activeCell="F6" sqref="F6"/>
    </sheetView>
  </sheetViews>
  <sheetFormatPr defaultRowHeight="24" customHeight="1" x14ac:dyDescent="0.15"/>
  <cols>
    <col min="1" max="1" width="1.625" style="72" customWidth="1"/>
    <col min="2" max="2" width="16.875" style="11" customWidth="1"/>
    <col min="3" max="3" width="15" style="11" customWidth="1"/>
    <col min="4" max="4" width="68.5" style="46" customWidth="1"/>
    <col min="5" max="6" width="4.75" style="32" bestFit="1" customWidth="1"/>
    <col min="7" max="7" width="23.625" style="33" customWidth="1"/>
    <col min="8" max="8" width="9" style="11"/>
    <col min="9" max="9" width="5.5" style="11" bestFit="1" customWidth="1"/>
    <col min="10" max="16384" width="9" style="11"/>
  </cols>
  <sheetData>
    <row r="1" spans="1:8" ht="24" customHeight="1" thickBot="1" x14ac:dyDescent="0.2">
      <c r="A1" s="71" t="s">
        <v>81</v>
      </c>
    </row>
    <row r="2" spans="1:8" ht="45.75" customHeight="1" thickBot="1" x14ac:dyDescent="0.2">
      <c r="E2" s="169" t="s">
        <v>189</v>
      </c>
      <c r="F2" s="170"/>
      <c r="G2" s="150"/>
    </row>
    <row r="3" spans="1:8" ht="24" customHeight="1" thickBot="1" x14ac:dyDescent="0.2">
      <c r="A3" s="171" t="s">
        <v>73</v>
      </c>
      <c r="B3" s="172"/>
      <c r="C3" s="172"/>
      <c r="D3" s="173"/>
      <c r="E3" s="60" t="s">
        <v>76</v>
      </c>
      <c r="F3" s="149" t="s">
        <v>80</v>
      </c>
      <c r="G3" s="61" t="s">
        <v>170</v>
      </c>
    </row>
    <row r="4" spans="1:8" ht="24" customHeight="1" x14ac:dyDescent="0.15">
      <c r="A4" s="73" t="s">
        <v>27</v>
      </c>
      <c r="B4" s="73" t="s">
        <v>27</v>
      </c>
      <c r="C4" s="74"/>
      <c r="D4" s="53"/>
      <c r="E4" s="56"/>
      <c r="F4" s="102"/>
      <c r="G4" s="103"/>
    </row>
    <row r="5" spans="1:8" ht="24" customHeight="1" x14ac:dyDescent="0.15">
      <c r="A5" s="174"/>
      <c r="B5" s="67" t="s">
        <v>26</v>
      </c>
      <c r="C5" s="75"/>
      <c r="D5" s="47"/>
      <c r="E5" s="62"/>
      <c r="F5" s="104"/>
      <c r="G5" s="105"/>
    </row>
    <row r="6" spans="1:8" ht="24" customHeight="1" x14ac:dyDescent="0.15">
      <c r="A6" s="174"/>
      <c r="B6" s="67" t="s">
        <v>26</v>
      </c>
      <c r="C6" s="77">
        <v>1</v>
      </c>
      <c r="D6" s="26" t="s">
        <v>118</v>
      </c>
      <c r="E6" s="2" t="s">
        <v>9</v>
      </c>
      <c r="F6" s="106"/>
      <c r="G6" s="107"/>
      <c r="H6" s="11" t="str">
        <f t="shared" ref="H6" si="0">IF(AND(E6="A",F6="○"),"合格",IF(AND(E6="A",F6="△"),"失格",IF(AND(E6="A",F6="×"),"失格",IF(AND(E6="A",F6=""),"",IF(AND(E6="B",F6="○"),4,IF(AND(E6="B",F6="△"),2,IF(AND(E6="B",F6="×"),0,IF(AND(E6="B",F6=""),""))))))))</f>
        <v/>
      </c>
    </row>
    <row r="7" spans="1:8" ht="24" customHeight="1" x14ac:dyDescent="0.15">
      <c r="A7" s="174"/>
      <c r="B7" s="76"/>
      <c r="C7" s="68">
        <v>2</v>
      </c>
      <c r="D7" s="3" t="s">
        <v>190</v>
      </c>
      <c r="E7" s="4" t="s">
        <v>9</v>
      </c>
      <c r="F7" s="108"/>
      <c r="G7" s="109"/>
      <c r="H7" s="11" t="str">
        <f>IF(AND(E7="A",F7="○"),"合格",IF(AND(E7="A",F7="△"),"失格",IF(AND(E7="A",F7="×"),"失格",IF(AND(E7="A",F7=""),"",IF(AND(E7="B",F7="○"),4,IF(AND(E7="B",F7="△"),2,IF(AND(E7="B",F7="×"),0,IF(AND(E7="B",F7=""),""))))))))</f>
        <v/>
      </c>
    </row>
    <row r="8" spans="1:8" ht="24" customHeight="1" x14ac:dyDescent="0.15">
      <c r="A8" s="174"/>
      <c r="B8" s="76"/>
      <c r="C8" s="68">
        <v>3</v>
      </c>
      <c r="D8" s="3" t="s">
        <v>300</v>
      </c>
      <c r="E8" s="4" t="s">
        <v>9</v>
      </c>
      <c r="F8" s="108"/>
      <c r="G8" s="110"/>
      <c r="H8" s="11" t="str">
        <f t="shared" ref="H8:H75" si="1">IF(AND(E8="A",F8="○"),"合格",IF(AND(E8="A",F8="△"),"失格",IF(AND(E8="A",F8="×"),"失格",IF(AND(E8="A",F8=""),"",IF(AND(E8="B",F8="○"),4,IF(AND(E8="B",F8="△"),2,IF(AND(E8="B",F8="×"),0,IF(AND(E8="B",F8=""),""))))))))</f>
        <v/>
      </c>
    </row>
    <row r="9" spans="1:8" ht="24" customHeight="1" x14ac:dyDescent="0.15">
      <c r="A9" s="174"/>
      <c r="B9" s="76"/>
      <c r="C9" s="68">
        <v>4</v>
      </c>
      <c r="D9" s="3" t="s">
        <v>119</v>
      </c>
      <c r="E9" s="4" t="s">
        <v>169</v>
      </c>
      <c r="F9" s="108"/>
      <c r="G9" s="109"/>
      <c r="H9" s="11" t="str">
        <f t="shared" si="1"/>
        <v/>
      </c>
    </row>
    <row r="10" spans="1:8" ht="36" x14ac:dyDescent="0.15">
      <c r="A10" s="174"/>
      <c r="B10" s="76"/>
      <c r="C10" s="68">
        <v>5</v>
      </c>
      <c r="D10" s="3" t="s">
        <v>296</v>
      </c>
      <c r="E10" s="4" t="s">
        <v>9</v>
      </c>
      <c r="F10" s="108"/>
      <c r="G10" s="109"/>
      <c r="H10" s="11" t="str">
        <f t="shared" si="1"/>
        <v/>
      </c>
    </row>
    <row r="11" spans="1:8" ht="24" customHeight="1" x14ac:dyDescent="0.15">
      <c r="A11" s="174"/>
      <c r="B11" s="76"/>
      <c r="C11" s="68">
        <v>6</v>
      </c>
      <c r="D11" s="3" t="s">
        <v>120</v>
      </c>
      <c r="E11" s="4" t="s">
        <v>9</v>
      </c>
      <c r="F11" s="108"/>
      <c r="G11" s="110"/>
      <c r="H11" s="11" t="str">
        <f t="shared" si="1"/>
        <v/>
      </c>
    </row>
    <row r="12" spans="1:8" ht="24" customHeight="1" x14ac:dyDescent="0.15">
      <c r="A12" s="174"/>
      <c r="B12" s="76"/>
      <c r="C12" s="68">
        <v>7</v>
      </c>
      <c r="D12" s="3" t="s">
        <v>121</v>
      </c>
      <c r="E12" s="4" t="s">
        <v>9</v>
      </c>
      <c r="F12" s="108"/>
      <c r="G12" s="109"/>
      <c r="H12" s="11" t="str">
        <f t="shared" si="1"/>
        <v/>
      </c>
    </row>
    <row r="13" spans="1:8" ht="24" customHeight="1" x14ac:dyDescent="0.15">
      <c r="A13" s="174"/>
      <c r="B13" s="76"/>
      <c r="C13" s="68">
        <v>8</v>
      </c>
      <c r="D13" s="5" t="s">
        <v>297</v>
      </c>
      <c r="E13" s="4" t="s">
        <v>9</v>
      </c>
      <c r="F13" s="108"/>
      <c r="G13" s="109"/>
      <c r="H13" s="11" t="str">
        <f t="shared" si="1"/>
        <v/>
      </c>
    </row>
    <row r="14" spans="1:8" ht="24" customHeight="1" x14ac:dyDescent="0.15">
      <c r="A14" s="174"/>
      <c r="B14" s="76"/>
      <c r="C14" s="68">
        <v>9</v>
      </c>
      <c r="D14" s="5" t="s">
        <v>280</v>
      </c>
      <c r="E14" s="4" t="s">
        <v>9</v>
      </c>
      <c r="F14" s="108"/>
      <c r="G14" s="109"/>
      <c r="H14" s="11" t="str">
        <f t="shared" si="1"/>
        <v/>
      </c>
    </row>
    <row r="15" spans="1:8" ht="24" customHeight="1" x14ac:dyDescent="0.15">
      <c r="A15" s="174"/>
      <c r="B15" s="67" t="s">
        <v>28</v>
      </c>
      <c r="C15" s="75"/>
      <c r="D15" s="47"/>
      <c r="E15" s="62"/>
      <c r="F15" s="104"/>
      <c r="G15" s="105"/>
    </row>
    <row r="16" spans="1:8" ht="24" customHeight="1" x14ac:dyDescent="0.15">
      <c r="A16" s="174"/>
      <c r="B16" s="67" t="s">
        <v>28</v>
      </c>
      <c r="C16" s="77">
        <v>1</v>
      </c>
      <c r="D16" s="36" t="s">
        <v>281</v>
      </c>
      <c r="E16" s="2" t="s">
        <v>9</v>
      </c>
      <c r="F16" s="106"/>
      <c r="G16" s="111"/>
      <c r="H16" s="11" t="str">
        <f t="shared" si="1"/>
        <v/>
      </c>
    </row>
    <row r="17" spans="1:8" ht="180" x14ac:dyDescent="0.15">
      <c r="A17" s="174"/>
      <c r="B17" s="76"/>
      <c r="C17" s="68">
        <v>2</v>
      </c>
      <c r="D17" s="9" t="s">
        <v>282</v>
      </c>
      <c r="E17" s="4" t="s">
        <v>9</v>
      </c>
      <c r="F17" s="108"/>
      <c r="G17" s="110"/>
      <c r="H17" s="11" t="str">
        <f t="shared" si="1"/>
        <v/>
      </c>
    </row>
    <row r="18" spans="1:8" ht="24" customHeight="1" x14ac:dyDescent="0.15">
      <c r="A18" s="174"/>
      <c r="B18" s="76"/>
      <c r="C18" s="68">
        <v>3</v>
      </c>
      <c r="D18" s="3" t="s">
        <v>191</v>
      </c>
      <c r="E18" s="4" t="s">
        <v>9</v>
      </c>
      <c r="F18" s="108"/>
      <c r="G18" s="109"/>
      <c r="H18" s="11" t="str">
        <f t="shared" si="1"/>
        <v/>
      </c>
    </row>
    <row r="19" spans="1:8" ht="24" customHeight="1" x14ac:dyDescent="0.15">
      <c r="A19" s="174"/>
      <c r="B19" s="76"/>
      <c r="C19" s="68">
        <v>4</v>
      </c>
      <c r="D19" s="3" t="s">
        <v>192</v>
      </c>
      <c r="E19" s="4" t="s">
        <v>9</v>
      </c>
      <c r="F19" s="108"/>
      <c r="G19" s="109"/>
      <c r="H19" s="11" t="str">
        <f t="shared" si="1"/>
        <v/>
      </c>
    </row>
    <row r="20" spans="1:8" ht="56.25" customHeight="1" x14ac:dyDescent="0.15">
      <c r="A20" s="174"/>
      <c r="B20" s="76"/>
      <c r="C20" s="68">
        <v>5</v>
      </c>
      <c r="D20" s="3" t="s">
        <v>244</v>
      </c>
      <c r="E20" s="4" t="s">
        <v>9</v>
      </c>
      <c r="F20" s="108"/>
      <c r="G20" s="109"/>
      <c r="H20" s="11" t="str">
        <f t="shared" si="1"/>
        <v/>
      </c>
    </row>
    <row r="21" spans="1:8" ht="24" customHeight="1" x14ac:dyDescent="0.15">
      <c r="A21" s="174"/>
      <c r="B21" s="76"/>
      <c r="C21" s="68">
        <v>6</v>
      </c>
      <c r="D21" s="3" t="s">
        <v>122</v>
      </c>
      <c r="E21" s="4" t="s">
        <v>9</v>
      </c>
      <c r="F21" s="108"/>
      <c r="G21" s="109"/>
      <c r="H21" s="11" t="str">
        <f t="shared" si="1"/>
        <v/>
      </c>
    </row>
    <row r="22" spans="1:8" ht="24" customHeight="1" x14ac:dyDescent="0.15">
      <c r="A22" s="174"/>
      <c r="B22" s="76"/>
      <c r="C22" s="68">
        <v>7</v>
      </c>
      <c r="D22" s="3" t="s">
        <v>245</v>
      </c>
      <c r="E22" s="4" t="s">
        <v>10</v>
      </c>
      <c r="F22" s="108"/>
      <c r="G22" s="109"/>
      <c r="H22" s="11" t="str">
        <f t="shared" si="1"/>
        <v/>
      </c>
    </row>
    <row r="23" spans="1:8" ht="24" customHeight="1" x14ac:dyDescent="0.15">
      <c r="A23" s="174"/>
      <c r="B23" s="76"/>
      <c r="C23" s="68">
        <v>8</v>
      </c>
      <c r="D23" s="3" t="s">
        <v>240</v>
      </c>
      <c r="E23" s="4" t="s">
        <v>10</v>
      </c>
      <c r="F23" s="108"/>
      <c r="G23" s="109"/>
      <c r="H23" s="11" t="str">
        <f t="shared" si="1"/>
        <v/>
      </c>
    </row>
    <row r="24" spans="1:8" ht="24" customHeight="1" x14ac:dyDescent="0.15">
      <c r="A24" s="174"/>
      <c r="B24" s="76"/>
      <c r="C24" s="68">
        <v>9</v>
      </c>
      <c r="D24" s="3" t="s">
        <v>193</v>
      </c>
      <c r="E24" s="4" t="s">
        <v>9</v>
      </c>
      <c r="F24" s="108"/>
      <c r="G24" s="109"/>
      <c r="H24" s="11" t="str">
        <f t="shared" si="1"/>
        <v/>
      </c>
    </row>
    <row r="25" spans="1:8" ht="24" customHeight="1" x14ac:dyDescent="0.15">
      <c r="A25" s="174"/>
      <c r="B25" s="76"/>
      <c r="C25" s="68">
        <v>10</v>
      </c>
      <c r="D25" s="3" t="s">
        <v>194</v>
      </c>
      <c r="E25" s="4" t="s">
        <v>9</v>
      </c>
      <c r="F25" s="108"/>
      <c r="G25" s="109"/>
      <c r="H25" s="11" t="str">
        <f t="shared" si="1"/>
        <v/>
      </c>
    </row>
    <row r="26" spans="1:8" ht="24" customHeight="1" x14ac:dyDescent="0.15">
      <c r="A26" s="174"/>
      <c r="B26" s="76"/>
      <c r="C26" s="87">
        <v>11</v>
      </c>
      <c r="D26" s="24" t="s">
        <v>259</v>
      </c>
      <c r="E26" s="25" t="s">
        <v>10</v>
      </c>
      <c r="F26" s="122"/>
      <c r="G26" s="123"/>
    </row>
    <row r="27" spans="1:8" ht="24" customHeight="1" x14ac:dyDescent="0.15">
      <c r="A27" s="174"/>
      <c r="B27" s="76"/>
      <c r="C27" s="68">
        <v>12</v>
      </c>
      <c r="D27" s="3" t="s">
        <v>256</v>
      </c>
      <c r="E27" s="4" t="s">
        <v>66</v>
      </c>
      <c r="F27" s="108"/>
      <c r="G27" s="152"/>
      <c r="H27" s="11" t="str">
        <f t="shared" si="1"/>
        <v/>
      </c>
    </row>
    <row r="28" spans="1:8" ht="24" customHeight="1" x14ac:dyDescent="0.15">
      <c r="A28" s="174"/>
      <c r="B28" s="157"/>
      <c r="C28" s="88">
        <v>13</v>
      </c>
      <c r="D28" s="39" t="s">
        <v>258</v>
      </c>
      <c r="E28" s="41" t="s">
        <v>66</v>
      </c>
      <c r="F28" s="124"/>
      <c r="G28" s="125"/>
    </row>
    <row r="29" spans="1:8" ht="24" customHeight="1" x14ac:dyDescent="0.15">
      <c r="A29" s="174"/>
      <c r="B29" s="67" t="s">
        <v>29</v>
      </c>
      <c r="C29" s="75"/>
      <c r="D29" s="47"/>
      <c r="E29" s="62"/>
      <c r="F29" s="104"/>
      <c r="G29" s="105"/>
    </row>
    <row r="30" spans="1:8" ht="24" customHeight="1" x14ac:dyDescent="0.15">
      <c r="A30" s="174"/>
      <c r="B30" s="67" t="s">
        <v>29</v>
      </c>
      <c r="C30" s="77">
        <v>1</v>
      </c>
      <c r="D30" s="1" t="s">
        <v>260</v>
      </c>
      <c r="E30" s="2" t="s">
        <v>9</v>
      </c>
      <c r="F30" s="106"/>
      <c r="G30" s="111"/>
      <c r="H30" s="11" t="str">
        <f t="shared" si="1"/>
        <v/>
      </c>
    </row>
    <row r="31" spans="1:8" ht="24" customHeight="1" x14ac:dyDescent="0.15">
      <c r="A31" s="174"/>
      <c r="B31" s="76"/>
      <c r="C31" s="68">
        <v>2</v>
      </c>
      <c r="D31" s="3" t="s">
        <v>195</v>
      </c>
      <c r="E31" s="4" t="s">
        <v>9</v>
      </c>
      <c r="F31" s="108"/>
      <c r="G31" s="109"/>
      <c r="H31" s="11" t="str">
        <f t="shared" si="1"/>
        <v/>
      </c>
    </row>
    <row r="32" spans="1:8" ht="24" customHeight="1" x14ac:dyDescent="0.15">
      <c r="A32" s="174"/>
      <c r="B32" s="76"/>
      <c r="C32" s="68">
        <v>3</v>
      </c>
      <c r="D32" s="3" t="s">
        <v>85</v>
      </c>
      <c r="E32" s="4" t="s">
        <v>9</v>
      </c>
      <c r="F32" s="108"/>
      <c r="G32" s="110"/>
      <c r="H32" s="11" t="str">
        <f t="shared" si="1"/>
        <v/>
      </c>
    </row>
    <row r="33" spans="1:8" ht="24" customHeight="1" x14ac:dyDescent="0.15">
      <c r="A33" s="174"/>
      <c r="B33" s="76"/>
      <c r="C33" s="68">
        <v>4</v>
      </c>
      <c r="D33" s="3" t="s">
        <v>241</v>
      </c>
      <c r="E33" s="4" t="s">
        <v>10</v>
      </c>
      <c r="F33" s="108"/>
      <c r="G33" s="109"/>
      <c r="H33" s="11" t="str">
        <f t="shared" si="1"/>
        <v/>
      </c>
    </row>
    <row r="34" spans="1:8" ht="24" customHeight="1" x14ac:dyDescent="0.15">
      <c r="A34" s="174"/>
      <c r="B34" s="76"/>
      <c r="C34" s="68">
        <v>5</v>
      </c>
      <c r="D34" s="3" t="s">
        <v>123</v>
      </c>
      <c r="E34" s="4" t="s">
        <v>10</v>
      </c>
      <c r="F34" s="108"/>
      <c r="G34" s="109"/>
      <c r="H34" s="11" t="str">
        <f t="shared" si="1"/>
        <v/>
      </c>
    </row>
    <row r="35" spans="1:8" ht="24" customHeight="1" x14ac:dyDescent="0.15">
      <c r="A35" s="174"/>
      <c r="B35" s="76"/>
      <c r="C35" s="68">
        <v>6</v>
      </c>
      <c r="D35" s="3" t="s">
        <v>196</v>
      </c>
      <c r="E35" s="4" t="s">
        <v>9</v>
      </c>
      <c r="F35" s="108"/>
      <c r="G35" s="109"/>
      <c r="H35" s="11" t="str">
        <f t="shared" si="1"/>
        <v/>
      </c>
    </row>
    <row r="36" spans="1:8" ht="24" customHeight="1" x14ac:dyDescent="0.15">
      <c r="A36" s="174"/>
      <c r="B36" s="76"/>
      <c r="C36" s="68">
        <v>7</v>
      </c>
      <c r="D36" s="3" t="s">
        <v>197</v>
      </c>
      <c r="E36" s="4" t="s">
        <v>9</v>
      </c>
      <c r="F36" s="108"/>
      <c r="G36" s="109"/>
      <c r="H36" s="11" t="str">
        <f t="shared" si="1"/>
        <v/>
      </c>
    </row>
    <row r="37" spans="1:8" ht="24" customHeight="1" x14ac:dyDescent="0.2">
      <c r="A37" s="174"/>
      <c r="B37" s="76"/>
      <c r="C37" s="68">
        <v>8</v>
      </c>
      <c r="D37" s="12" t="s">
        <v>198</v>
      </c>
      <c r="E37" s="4" t="s">
        <v>9</v>
      </c>
      <c r="F37" s="108"/>
      <c r="G37" s="109"/>
      <c r="H37" s="11" t="str">
        <f t="shared" si="1"/>
        <v/>
      </c>
    </row>
    <row r="38" spans="1:8" ht="24" customHeight="1" x14ac:dyDescent="0.15">
      <c r="A38" s="174"/>
      <c r="B38" s="76"/>
      <c r="C38" s="68">
        <v>9</v>
      </c>
      <c r="D38" s="5" t="s">
        <v>99</v>
      </c>
      <c r="E38" s="4" t="s">
        <v>9</v>
      </c>
      <c r="F38" s="108"/>
      <c r="G38" s="109"/>
      <c r="H38" s="11" t="str">
        <f t="shared" si="1"/>
        <v/>
      </c>
    </row>
    <row r="39" spans="1:8" ht="24" customHeight="1" x14ac:dyDescent="0.15">
      <c r="A39" s="174"/>
      <c r="B39" s="78"/>
      <c r="C39" s="79">
        <v>10</v>
      </c>
      <c r="D39" s="13" t="s">
        <v>87</v>
      </c>
      <c r="E39" s="7" t="s">
        <v>9</v>
      </c>
      <c r="F39" s="112"/>
      <c r="G39" s="113"/>
      <c r="H39" s="11" t="str">
        <f t="shared" si="1"/>
        <v/>
      </c>
    </row>
    <row r="40" spans="1:8" ht="24" customHeight="1" x14ac:dyDescent="0.15">
      <c r="A40" s="174"/>
      <c r="B40" s="67" t="s">
        <v>30</v>
      </c>
      <c r="C40" s="75"/>
      <c r="D40" s="47"/>
      <c r="E40" s="62"/>
      <c r="F40" s="104"/>
      <c r="G40" s="105"/>
    </row>
    <row r="41" spans="1:8" ht="24" customHeight="1" x14ac:dyDescent="0.15">
      <c r="A41" s="174"/>
      <c r="B41" s="67" t="s">
        <v>30</v>
      </c>
      <c r="C41" s="77">
        <v>1</v>
      </c>
      <c r="D41" s="36" t="s">
        <v>117</v>
      </c>
      <c r="E41" s="2" t="s">
        <v>9</v>
      </c>
      <c r="F41" s="106"/>
      <c r="G41" s="111"/>
      <c r="H41" s="11" t="str">
        <f t="shared" si="1"/>
        <v/>
      </c>
    </row>
    <row r="42" spans="1:8" ht="24" customHeight="1" x14ac:dyDescent="0.15">
      <c r="A42" s="174"/>
      <c r="B42" s="76"/>
      <c r="C42" s="81">
        <v>2</v>
      </c>
      <c r="D42" s="35" t="s">
        <v>86</v>
      </c>
      <c r="E42" s="7" t="s">
        <v>10</v>
      </c>
      <c r="F42" s="114"/>
      <c r="G42" s="115"/>
      <c r="H42" s="11" t="str">
        <f t="shared" si="1"/>
        <v/>
      </c>
    </row>
    <row r="43" spans="1:8" ht="24" customHeight="1" x14ac:dyDescent="0.15">
      <c r="A43" s="174"/>
      <c r="B43" s="67" t="s">
        <v>31</v>
      </c>
      <c r="C43" s="75"/>
      <c r="D43" s="47"/>
      <c r="E43" s="62"/>
      <c r="F43" s="104"/>
      <c r="G43" s="105"/>
    </row>
    <row r="44" spans="1:8" ht="24" customHeight="1" x14ac:dyDescent="0.15">
      <c r="A44" s="174"/>
      <c r="B44" s="67" t="s">
        <v>31</v>
      </c>
      <c r="C44" s="77">
        <v>1</v>
      </c>
      <c r="D44" s="1" t="s">
        <v>124</v>
      </c>
      <c r="E44" s="2" t="s">
        <v>10</v>
      </c>
      <c r="F44" s="106"/>
      <c r="G44" s="111"/>
      <c r="H44" s="11" t="str">
        <f t="shared" si="1"/>
        <v/>
      </c>
    </row>
    <row r="45" spans="1:8" ht="24" customHeight="1" x14ac:dyDescent="0.15">
      <c r="A45" s="174"/>
      <c r="B45" s="76"/>
      <c r="C45" s="68">
        <v>2</v>
      </c>
      <c r="D45" s="3" t="s">
        <v>199</v>
      </c>
      <c r="E45" s="4" t="s">
        <v>10</v>
      </c>
      <c r="F45" s="108"/>
      <c r="G45" s="109"/>
      <c r="H45" s="11" t="str">
        <f t="shared" si="1"/>
        <v/>
      </c>
    </row>
    <row r="46" spans="1:8" ht="24" customHeight="1" thickBot="1" x14ac:dyDescent="0.2">
      <c r="A46" s="175"/>
      <c r="B46" s="82"/>
      <c r="C46" s="83">
        <v>3</v>
      </c>
      <c r="D46" s="54" t="s">
        <v>125</v>
      </c>
      <c r="E46" s="52" t="s">
        <v>10</v>
      </c>
      <c r="F46" s="116"/>
      <c r="G46" s="117"/>
      <c r="H46" s="11" t="str">
        <f t="shared" si="1"/>
        <v/>
      </c>
    </row>
    <row r="47" spans="1:8" ht="24" customHeight="1" x14ac:dyDescent="0.15">
      <c r="A47" s="73" t="s">
        <v>32</v>
      </c>
      <c r="B47" s="73" t="s">
        <v>32</v>
      </c>
      <c r="C47" s="74"/>
      <c r="D47" s="53"/>
      <c r="E47" s="57"/>
      <c r="F47" s="102"/>
      <c r="G47" s="118"/>
    </row>
    <row r="48" spans="1:8" ht="24" customHeight="1" x14ac:dyDescent="0.15">
      <c r="A48" s="84"/>
      <c r="B48" s="67" t="s">
        <v>33</v>
      </c>
      <c r="C48" s="75"/>
      <c r="D48" s="47"/>
      <c r="E48" s="62"/>
      <c r="F48" s="104"/>
      <c r="G48" s="105"/>
    </row>
    <row r="49" spans="1:8" ht="24" customHeight="1" x14ac:dyDescent="0.15">
      <c r="A49" s="84"/>
      <c r="B49" s="67" t="s">
        <v>33</v>
      </c>
      <c r="C49" s="77">
        <v>1</v>
      </c>
      <c r="D49" s="1" t="s">
        <v>283</v>
      </c>
      <c r="E49" s="2" t="s">
        <v>9</v>
      </c>
      <c r="F49" s="106"/>
      <c r="G49" s="111"/>
      <c r="H49" s="11" t="str">
        <f t="shared" si="1"/>
        <v/>
      </c>
    </row>
    <row r="50" spans="1:8" ht="24" customHeight="1" x14ac:dyDescent="0.15">
      <c r="A50" s="84"/>
      <c r="B50" s="76"/>
      <c r="C50" s="68">
        <v>2</v>
      </c>
      <c r="D50" s="15" t="s">
        <v>126</v>
      </c>
      <c r="E50" s="4" t="s">
        <v>9</v>
      </c>
      <c r="F50" s="108"/>
      <c r="G50" s="109"/>
      <c r="H50" s="11" t="str">
        <f t="shared" si="1"/>
        <v/>
      </c>
    </row>
    <row r="51" spans="1:8" ht="24" customHeight="1" x14ac:dyDescent="0.15">
      <c r="A51" s="84"/>
      <c r="B51" s="76"/>
      <c r="C51" s="68">
        <v>3</v>
      </c>
      <c r="D51" s="15" t="s">
        <v>98</v>
      </c>
      <c r="E51" s="4" t="s">
        <v>9</v>
      </c>
      <c r="F51" s="108"/>
      <c r="G51" s="109"/>
      <c r="H51" s="11" t="str">
        <f t="shared" si="1"/>
        <v/>
      </c>
    </row>
    <row r="52" spans="1:8" ht="24" customHeight="1" x14ac:dyDescent="0.15">
      <c r="A52" s="84"/>
      <c r="B52" s="78"/>
      <c r="C52" s="79">
        <v>4</v>
      </c>
      <c r="D52" s="16" t="s">
        <v>97</v>
      </c>
      <c r="E52" s="7" t="s">
        <v>9</v>
      </c>
      <c r="F52" s="112"/>
      <c r="G52" s="113"/>
      <c r="H52" s="11" t="str">
        <f t="shared" si="1"/>
        <v/>
      </c>
    </row>
    <row r="53" spans="1:8" ht="24" customHeight="1" x14ac:dyDescent="0.15">
      <c r="A53" s="84"/>
      <c r="B53" s="67" t="s">
        <v>34</v>
      </c>
      <c r="C53" s="85"/>
      <c r="D53" s="49"/>
      <c r="E53" s="63"/>
      <c r="F53" s="104"/>
      <c r="G53" s="119"/>
    </row>
    <row r="54" spans="1:8" ht="24" customHeight="1" x14ac:dyDescent="0.15">
      <c r="A54" s="84"/>
      <c r="B54" s="67" t="s">
        <v>34</v>
      </c>
      <c r="C54" s="86">
        <v>1</v>
      </c>
      <c r="D54" s="50" t="s">
        <v>127</v>
      </c>
      <c r="E54" s="41" t="s">
        <v>9</v>
      </c>
      <c r="F54" s="120"/>
      <c r="G54" s="121"/>
      <c r="H54" s="11" t="str">
        <f t="shared" si="1"/>
        <v/>
      </c>
    </row>
    <row r="55" spans="1:8" ht="24" customHeight="1" x14ac:dyDescent="0.15">
      <c r="A55" s="84"/>
      <c r="B55" s="76"/>
      <c r="C55" s="68">
        <v>2</v>
      </c>
      <c r="D55" s="3" t="s">
        <v>96</v>
      </c>
      <c r="E55" s="4" t="s">
        <v>9</v>
      </c>
      <c r="F55" s="108"/>
      <c r="G55" s="109"/>
      <c r="H55" s="11" t="str">
        <f t="shared" si="1"/>
        <v/>
      </c>
    </row>
    <row r="56" spans="1:8" ht="24" customHeight="1" x14ac:dyDescent="0.15">
      <c r="A56" s="84"/>
      <c r="B56" s="76"/>
      <c r="C56" s="68">
        <v>3</v>
      </c>
      <c r="D56" s="3" t="s">
        <v>95</v>
      </c>
      <c r="E56" s="4" t="s">
        <v>9</v>
      </c>
      <c r="F56" s="108"/>
      <c r="G56" s="109"/>
      <c r="H56" s="11" t="str">
        <f t="shared" si="1"/>
        <v/>
      </c>
    </row>
    <row r="57" spans="1:8" ht="24" customHeight="1" x14ac:dyDescent="0.15">
      <c r="A57" s="84"/>
      <c r="B57" s="76"/>
      <c r="C57" s="68">
        <v>4</v>
      </c>
      <c r="D57" s="3" t="s">
        <v>179</v>
      </c>
      <c r="E57" s="4" t="s">
        <v>10</v>
      </c>
      <c r="F57" s="108"/>
      <c r="G57" s="110"/>
      <c r="H57" s="11" t="str">
        <f t="shared" si="1"/>
        <v/>
      </c>
    </row>
    <row r="58" spans="1:8" ht="33" customHeight="1" x14ac:dyDescent="0.15">
      <c r="A58" s="84"/>
      <c r="B58" s="76"/>
      <c r="C58" s="68">
        <v>5</v>
      </c>
      <c r="D58" s="3" t="s">
        <v>128</v>
      </c>
      <c r="E58" s="4" t="s">
        <v>10</v>
      </c>
      <c r="F58" s="108"/>
      <c r="G58" s="152"/>
      <c r="H58" s="11" t="str">
        <f t="shared" si="1"/>
        <v/>
      </c>
    </row>
    <row r="59" spans="1:8" ht="52.5" customHeight="1" x14ac:dyDescent="0.15">
      <c r="A59" s="84"/>
      <c r="B59" s="76"/>
      <c r="C59" s="68">
        <v>6</v>
      </c>
      <c r="D59" s="5" t="s">
        <v>129</v>
      </c>
      <c r="E59" s="4" t="s">
        <v>10</v>
      </c>
      <c r="F59" s="108"/>
      <c r="G59" s="152"/>
      <c r="H59" s="11" t="str">
        <f t="shared" si="1"/>
        <v/>
      </c>
    </row>
    <row r="60" spans="1:8" ht="24" customHeight="1" x14ac:dyDescent="0.15">
      <c r="A60" s="84"/>
      <c r="B60" s="76"/>
      <c r="C60" s="87">
        <v>7</v>
      </c>
      <c r="D60" s="38" t="s">
        <v>242</v>
      </c>
      <c r="E60" s="25" t="s">
        <v>10</v>
      </c>
      <c r="F60" s="122"/>
      <c r="G60" s="109"/>
      <c r="H60" s="11" t="str">
        <f t="shared" si="1"/>
        <v/>
      </c>
    </row>
    <row r="61" spans="1:8" ht="24" customHeight="1" x14ac:dyDescent="0.15">
      <c r="A61" s="84"/>
      <c r="B61" s="76"/>
      <c r="C61" s="87">
        <v>8</v>
      </c>
      <c r="D61" s="38" t="s">
        <v>285</v>
      </c>
      <c r="E61" s="25" t="s">
        <v>169</v>
      </c>
      <c r="F61" s="122"/>
      <c r="G61" s="123"/>
      <c r="H61" s="11" t="str">
        <f t="shared" si="1"/>
        <v/>
      </c>
    </row>
    <row r="62" spans="1:8" ht="24" customHeight="1" x14ac:dyDescent="0.15">
      <c r="A62" s="84"/>
      <c r="B62" s="76"/>
      <c r="C62" s="87">
        <v>9</v>
      </c>
      <c r="D62" s="38" t="s">
        <v>200</v>
      </c>
      <c r="E62" s="25" t="s">
        <v>9</v>
      </c>
      <c r="F62" s="122"/>
      <c r="G62" s="123"/>
    </row>
    <row r="63" spans="1:8" ht="24" customHeight="1" x14ac:dyDescent="0.15">
      <c r="A63" s="84"/>
      <c r="B63" s="76"/>
      <c r="C63" s="87">
        <v>10</v>
      </c>
      <c r="D63" s="38" t="s">
        <v>261</v>
      </c>
      <c r="E63" s="25" t="s">
        <v>9</v>
      </c>
      <c r="F63" s="122"/>
      <c r="G63" s="123"/>
      <c r="H63" s="11" t="str">
        <f t="shared" ref="H63" si="2">IF(AND(E63="A",F63="○"),"合格",IF(AND(E63="A",F63="△"),"失格",IF(AND(E63="A",F63="×"),"失格",IF(AND(E63="A",F63=""),"",IF(AND(E63="B",F63="○"),4,IF(AND(E63="B",F63="△"),2,IF(AND(E63="B",F63="×"),0,IF(AND(E63="B",F63=""),""))))))))</f>
        <v/>
      </c>
    </row>
    <row r="64" spans="1:8" ht="24" customHeight="1" x14ac:dyDescent="0.15">
      <c r="A64" s="84"/>
      <c r="B64" s="157"/>
      <c r="C64" s="79">
        <v>11</v>
      </c>
      <c r="D64" s="6" t="s">
        <v>262</v>
      </c>
      <c r="E64" s="7" t="s">
        <v>9</v>
      </c>
      <c r="F64" s="112"/>
      <c r="G64" s="113"/>
      <c r="H64" s="11" t="str">
        <f t="shared" si="1"/>
        <v/>
      </c>
    </row>
    <row r="65" spans="1:8" ht="24" customHeight="1" x14ac:dyDescent="0.15">
      <c r="A65" s="84"/>
      <c r="B65" s="67" t="s">
        <v>35</v>
      </c>
      <c r="C65" s="75"/>
      <c r="D65" s="47"/>
      <c r="E65" s="62"/>
      <c r="F65" s="104"/>
      <c r="G65" s="105"/>
    </row>
    <row r="66" spans="1:8" ht="24" customHeight="1" x14ac:dyDescent="0.15">
      <c r="A66" s="84"/>
      <c r="B66" s="67" t="s">
        <v>35</v>
      </c>
      <c r="C66" s="77">
        <v>1</v>
      </c>
      <c r="D66" s="1" t="s">
        <v>21</v>
      </c>
      <c r="E66" s="2" t="s">
        <v>9</v>
      </c>
      <c r="F66" s="106"/>
      <c r="G66" s="111"/>
      <c r="H66" s="11" t="str">
        <f t="shared" si="1"/>
        <v/>
      </c>
    </row>
    <row r="67" spans="1:8" ht="24" customHeight="1" x14ac:dyDescent="0.15">
      <c r="A67" s="84"/>
      <c r="B67" s="76"/>
      <c r="C67" s="88">
        <v>2</v>
      </c>
      <c r="D67" s="39" t="s">
        <v>201</v>
      </c>
      <c r="E67" s="40" t="s">
        <v>9</v>
      </c>
      <c r="F67" s="124"/>
      <c r="G67" s="125"/>
      <c r="H67" s="11" t="str">
        <f t="shared" si="1"/>
        <v/>
      </c>
    </row>
    <row r="68" spans="1:8" ht="24" customHeight="1" x14ac:dyDescent="0.15">
      <c r="A68" s="84"/>
      <c r="B68" s="67" t="s">
        <v>36</v>
      </c>
      <c r="C68" s="75"/>
      <c r="D68" s="47"/>
      <c r="E68" s="62"/>
      <c r="F68" s="104"/>
      <c r="G68" s="105"/>
    </row>
    <row r="69" spans="1:8" ht="24" customHeight="1" x14ac:dyDescent="0.15">
      <c r="A69" s="84"/>
      <c r="B69" s="67" t="s">
        <v>36</v>
      </c>
      <c r="C69" s="77">
        <v>1</v>
      </c>
      <c r="D69" s="1" t="s">
        <v>202</v>
      </c>
      <c r="E69" s="2" t="s">
        <v>9</v>
      </c>
      <c r="F69" s="106"/>
      <c r="G69" s="111"/>
      <c r="H69" s="11" t="str">
        <f t="shared" si="1"/>
        <v/>
      </c>
    </row>
    <row r="70" spans="1:8" ht="24" customHeight="1" x14ac:dyDescent="0.15">
      <c r="A70" s="84"/>
      <c r="B70" s="76"/>
      <c r="C70" s="68">
        <v>2</v>
      </c>
      <c r="D70" s="3" t="s">
        <v>4</v>
      </c>
      <c r="E70" s="4" t="s">
        <v>9</v>
      </c>
      <c r="F70" s="108"/>
      <c r="G70" s="109"/>
      <c r="H70" s="11" t="str">
        <f t="shared" si="1"/>
        <v/>
      </c>
    </row>
    <row r="71" spans="1:8" ht="24" customHeight="1" x14ac:dyDescent="0.15">
      <c r="A71" s="84"/>
      <c r="B71" s="76"/>
      <c r="C71" s="68">
        <v>3</v>
      </c>
      <c r="D71" s="3" t="s">
        <v>203</v>
      </c>
      <c r="E71" s="4" t="s">
        <v>9</v>
      </c>
      <c r="F71" s="108"/>
      <c r="G71" s="109"/>
      <c r="H71" s="11" t="str">
        <f t="shared" si="1"/>
        <v/>
      </c>
    </row>
    <row r="72" spans="1:8" ht="24" customHeight="1" x14ac:dyDescent="0.15">
      <c r="A72" s="84"/>
      <c r="B72" s="76"/>
      <c r="C72" s="68">
        <v>4</v>
      </c>
      <c r="D72" s="3" t="s">
        <v>3</v>
      </c>
      <c r="E72" s="4" t="s">
        <v>9</v>
      </c>
      <c r="F72" s="108"/>
      <c r="G72" s="109"/>
      <c r="H72" s="11" t="str">
        <f t="shared" si="1"/>
        <v/>
      </c>
    </row>
    <row r="73" spans="1:8" ht="24" customHeight="1" x14ac:dyDescent="0.15">
      <c r="A73" s="84"/>
      <c r="B73" s="78"/>
      <c r="C73" s="79">
        <v>5</v>
      </c>
      <c r="D73" s="10" t="s">
        <v>286</v>
      </c>
      <c r="E73" s="7" t="s">
        <v>10</v>
      </c>
      <c r="F73" s="112"/>
      <c r="G73" s="113"/>
      <c r="H73" s="11" t="str">
        <f t="shared" si="1"/>
        <v/>
      </c>
    </row>
    <row r="74" spans="1:8" ht="24" customHeight="1" x14ac:dyDescent="0.15">
      <c r="A74" s="84"/>
      <c r="B74" s="67" t="s">
        <v>37</v>
      </c>
      <c r="C74" s="75"/>
      <c r="D74" s="47"/>
      <c r="E74" s="62"/>
      <c r="F74" s="104"/>
      <c r="G74" s="119"/>
    </row>
    <row r="75" spans="1:8" ht="24" customHeight="1" x14ac:dyDescent="0.15">
      <c r="A75" s="84"/>
      <c r="B75" s="67" t="s">
        <v>37</v>
      </c>
      <c r="C75" s="89">
        <v>1</v>
      </c>
      <c r="D75" s="17" t="s">
        <v>173</v>
      </c>
      <c r="E75" s="14" t="s">
        <v>169</v>
      </c>
      <c r="F75" s="126"/>
      <c r="G75" s="127"/>
      <c r="H75" s="11" t="str">
        <f t="shared" si="1"/>
        <v/>
      </c>
    </row>
    <row r="76" spans="1:8" ht="24" customHeight="1" x14ac:dyDescent="0.15">
      <c r="A76" s="84"/>
      <c r="B76" s="76"/>
      <c r="C76" s="89">
        <v>2</v>
      </c>
      <c r="D76" s="17" t="s">
        <v>287</v>
      </c>
      <c r="E76" s="14" t="s">
        <v>169</v>
      </c>
      <c r="F76" s="126"/>
      <c r="G76" s="113"/>
      <c r="H76" s="11" t="str">
        <f t="shared" ref="H76:H142" si="3">IF(AND(E76="A",F76="○"),"合格",IF(AND(E76="A",F76="△"),"失格",IF(AND(E76="A",F76="×"),"失格",IF(AND(E76="A",F76=""),"",IF(AND(E76="B",F76="○"),4,IF(AND(E76="B",F76="△"),2,IF(AND(E76="B",F76="×"),0,IF(AND(E76="B",F76=""),""))))))))</f>
        <v/>
      </c>
    </row>
    <row r="77" spans="1:8" ht="24" customHeight="1" x14ac:dyDescent="0.15">
      <c r="A77" s="84"/>
      <c r="B77" s="78"/>
      <c r="C77" s="89">
        <v>3</v>
      </c>
      <c r="D77" s="17" t="s">
        <v>15</v>
      </c>
      <c r="E77" s="14" t="s">
        <v>10</v>
      </c>
      <c r="F77" s="126"/>
      <c r="G77" s="113"/>
      <c r="H77" s="11" t="str">
        <f t="shared" si="3"/>
        <v/>
      </c>
    </row>
    <row r="78" spans="1:8" ht="24" customHeight="1" x14ac:dyDescent="0.15">
      <c r="A78" s="84"/>
      <c r="B78" s="67" t="s">
        <v>38</v>
      </c>
      <c r="C78" s="75"/>
      <c r="D78" s="47"/>
      <c r="E78" s="62"/>
      <c r="F78" s="104"/>
      <c r="G78" s="105"/>
    </row>
    <row r="79" spans="1:8" ht="24" customHeight="1" x14ac:dyDescent="0.15">
      <c r="A79" s="84"/>
      <c r="B79" s="67" t="s">
        <v>38</v>
      </c>
      <c r="C79" s="77">
        <v>1</v>
      </c>
      <c r="D79" s="18" t="s">
        <v>246</v>
      </c>
      <c r="E79" s="19" t="s">
        <v>169</v>
      </c>
      <c r="F79" s="106"/>
      <c r="G79" s="128"/>
      <c r="H79" s="11" t="str">
        <f t="shared" si="3"/>
        <v/>
      </c>
    </row>
    <row r="80" spans="1:8" ht="24" customHeight="1" x14ac:dyDescent="0.15">
      <c r="A80" s="84"/>
      <c r="B80" s="67" t="s">
        <v>39</v>
      </c>
      <c r="C80" s="75"/>
      <c r="D80" s="47"/>
      <c r="E80" s="62"/>
      <c r="F80" s="104"/>
      <c r="G80" s="105"/>
    </row>
    <row r="81" spans="1:8" ht="24" customHeight="1" x14ac:dyDescent="0.2">
      <c r="A81" s="84"/>
      <c r="B81" s="67" t="s">
        <v>39</v>
      </c>
      <c r="C81" s="77">
        <v>1</v>
      </c>
      <c r="D81" s="8" t="s">
        <v>130</v>
      </c>
      <c r="E81" s="2" t="s">
        <v>9</v>
      </c>
      <c r="F81" s="106"/>
      <c r="G81" s="107"/>
      <c r="H81" s="11" t="str">
        <f t="shared" si="3"/>
        <v/>
      </c>
    </row>
    <row r="82" spans="1:8" ht="24" customHeight="1" x14ac:dyDescent="0.15">
      <c r="A82" s="84"/>
      <c r="B82" s="76"/>
      <c r="C82" s="68">
        <v>2</v>
      </c>
      <c r="D82" s="3" t="s">
        <v>247</v>
      </c>
      <c r="E82" s="4" t="s">
        <v>9</v>
      </c>
      <c r="F82" s="108"/>
      <c r="G82" s="109"/>
      <c r="H82" s="11" t="str">
        <f t="shared" si="3"/>
        <v/>
      </c>
    </row>
    <row r="83" spans="1:8" ht="24" customHeight="1" x14ac:dyDescent="0.15">
      <c r="A83" s="84"/>
      <c r="B83" s="78"/>
      <c r="C83" s="79">
        <v>3</v>
      </c>
      <c r="D83" s="10" t="s">
        <v>131</v>
      </c>
      <c r="E83" s="7" t="s">
        <v>9</v>
      </c>
      <c r="F83" s="112"/>
      <c r="G83" s="113"/>
      <c r="H83" s="11" t="str">
        <f t="shared" si="3"/>
        <v/>
      </c>
    </row>
    <row r="84" spans="1:8" ht="24" customHeight="1" x14ac:dyDescent="0.15">
      <c r="A84" s="84"/>
      <c r="B84" s="67" t="s">
        <v>40</v>
      </c>
      <c r="C84" s="75"/>
      <c r="D84" s="47"/>
      <c r="E84" s="62"/>
      <c r="F84" s="104"/>
      <c r="G84" s="105"/>
    </row>
    <row r="85" spans="1:8" ht="24" customHeight="1" x14ac:dyDescent="0.15">
      <c r="A85" s="84"/>
      <c r="B85" s="67" t="s">
        <v>40</v>
      </c>
      <c r="C85" s="77">
        <v>1</v>
      </c>
      <c r="D85" s="1" t="s">
        <v>2</v>
      </c>
      <c r="E85" s="2" t="s">
        <v>9</v>
      </c>
      <c r="F85" s="106"/>
      <c r="G85" s="111"/>
      <c r="H85" s="11" t="str">
        <f t="shared" si="3"/>
        <v/>
      </c>
    </row>
    <row r="86" spans="1:8" ht="24" customHeight="1" x14ac:dyDescent="0.15">
      <c r="A86" s="84"/>
      <c r="B86" s="76"/>
      <c r="C86" s="68">
        <v>2</v>
      </c>
      <c r="D86" s="3" t="s">
        <v>132</v>
      </c>
      <c r="E86" s="4" t="s">
        <v>9</v>
      </c>
      <c r="F86" s="108"/>
      <c r="G86" s="109"/>
      <c r="H86" s="11" t="str">
        <f t="shared" si="3"/>
        <v/>
      </c>
    </row>
    <row r="87" spans="1:8" ht="24" customHeight="1" x14ac:dyDescent="0.15">
      <c r="A87" s="84"/>
      <c r="B87" s="76"/>
      <c r="C87" s="68">
        <v>3</v>
      </c>
      <c r="D87" s="3" t="s">
        <v>77</v>
      </c>
      <c r="E87" s="4" t="s">
        <v>9</v>
      </c>
      <c r="F87" s="108"/>
      <c r="G87" s="109"/>
      <c r="H87" s="11" t="str">
        <f t="shared" si="3"/>
        <v/>
      </c>
    </row>
    <row r="88" spans="1:8" ht="24" customHeight="1" x14ac:dyDescent="0.15">
      <c r="A88" s="84"/>
      <c r="B88" s="76"/>
      <c r="C88" s="68">
        <v>4</v>
      </c>
      <c r="D88" s="3" t="s">
        <v>178</v>
      </c>
      <c r="E88" s="4" t="s">
        <v>10</v>
      </c>
      <c r="F88" s="108"/>
      <c r="G88" s="109"/>
      <c r="H88" s="11" t="str">
        <f t="shared" si="3"/>
        <v/>
      </c>
    </row>
    <row r="89" spans="1:8" ht="24" customHeight="1" x14ac:dyDescent="0.15">
      <c r="A89" s="84"/>
      <c r="B89" s="76"/>
      <c r="C89" s="68">
        <v>5</v>
      </c>
      <c r="D89" s="3" t="s">
        <v>100</v>
      </c>
      <c r="E89" s="4" t="s">
        <v>10</v>
      </c>
      <c r="F89" s="108"/>
      <c r="G89" s="109"/>
      <c r="H89" s="11" t="str">
        <f t="shared" si="3"/>
        <v/>
      </c>
    </row>
    <row r="90" spans="1:8" ht="24" customHeight="1" x14ac:dyDescent="0.15">
      <c r="A90" s="84"/>
      <c r="B90" s="76"/>
      <c r="C90" s="68">
        <v>6</v>
      </c>
      <c r="D90" s="3" t="s">
        <v>204</v>
      </c>
      <c r="E90" s="4" t="s">
        <v>10</v>
      </c>
      <c r="F90" s="108"/>
      <c r="G90" s="109"/>
      <c r="H90" s="11" t="str">
        <f t="shared" si="3"/>
        <v/>
      </c>
    </row>
    <row r="91" spans="1:8" ht="24" customHeight="1" x14ac:dyDescent="0.15">
      <c r="A91" s="84"/>
      <c r="B91" s="76"/>
      <c r="C91" s="68">
        <v>7</v>
      </c>
      <c r="D91" s="3" t="s">
        <v>88</v>
      </c>
      <c r="E91" s="4" t="s">
        <v>10</v>
      </c>
      <c r="F91" s="108"/>
      <c r="G91" s="109"/>
      <c r="H91" s="11" t="str">
        <f t="shared" si="3"/>
        <v/>
      </c>
    </row>
    <row r="92" spans="1:8" ht="24" customHeight="1" x14ac:dyDescent="0.15">
      <c r="A92" s="84"/>
      <c r="B92" s="76"/>
      <c r="C92" s="68">
        <v>8</v>
      </c>
      <c r="D92" s="3" t="s">
        <v>133</v>
      </c>
      <c r="E92" s="4" t="s">
        <v>10</v>
      </c>
      <c r="F92" s="108"/>
      <c r="G92" s="109"/>
      <c r="H92" s="11" t="str">
        <f t="shared" si="3"/>
        <v/>
      </c>
    </row>
    <row r="93" spans="1:8" ht="24" customHeight="1" x14ac:dyDescent="0.15">
      <c r="A93" s="84"/>
      <c r="B93" s="78"/>
      <c r="C93" s="79">
        <v>9</v>
      </c>
      <c r="D93" s="23" t="s">
        <v>205</v>
      </c>
      <c r="E93" s="7" t="s">
        <v>9</v>
      </c>
      <c r="F93" s="112"/>
      <c r="G93" s="129"/>
      <c r="H93" s="11" t="str">
        <f t="shared" si="3"/>
        <v/>
      </c>
    </row>
    <row r="94" spans="1:8" ht="24" customHeight="1" x14ac:dyDescent="0.15">
      <c r="A94" s="84"/>
      <c r="B94" s="67" t="s">
        <v>41</v>
      </c>
      <c r="C94" s="75"/>
      <c r="D94" s="47"/>
      <c r="E94" s="62"/>
      <c r="F94" s="104"/>
      <c r="G94" s="105"/>
    </row>
    <row r="95" spans="1:8" ht="24" customHeight="1" x14ac:dyDescent="0.15">
      <c r="A95" s="84"/>
      <c r="B95" s="67" t="s">
        <v>41</v>
      </c>
      <c r="C95" s="89">
        <v>1</v>
      </c>
      <c r="D95" s="17" t="s">
        <v>19</v>
      </c>
      <c r="E95" s="21" t="s">
        <v>9</v>
      </c>
      <c r="F95" s="126"/>
      <c r="G95" s="130"/>
      <c r="H95" s="11" t="str">
        <f t="shared" si="3"/>
        <v/>
      </c>
    </row>
    <row r="96" spans="1:8" ht="24" customHeight="1" x14ac:dyDescent="0.15">
      <c r="A96" s="84"/>
      <c r="B96" s="67" t="s">
        <v>42</v>
      </c>
      <c r="C96" s="75"/>
      <c r="D96" s="47"/>
      <c r="E96" s="62"/>
      <c r="F96" s="104"/>
      <c r="G96" s="105"/>
    </row>
    <row r="97" spans="1:8" ht="24" customHeight="1" x14ac:dyDescent="0.15">
      <c r="A97" s="84"/>
      <c r="B97" s="67" t="s">
        <v>42</v>
      </c>
      <c r="C97" s="89">
        <v>1</v>
      </c>
      <c r="D97" s="17" t="s">
        <v>12</v>
      </c>
      <c r="E97" s="21" t="s">
        <v>9</v>
      </c>
      <c r="F97" s="126"/>
      <c r="G97" s="130"/>
      <c r="H97" s="11" t="str">
        <f t="shared" si="3"/>
        <v/>
      </c>
    </row>
    <row r="98" spans="1:8" ht="24" customHeight="1" x14ac:dyDescent="0.15">
      <c r="A98" s="84"/>
      <c r="B98" s="67" t="s">
        <v>43</v>
      </c>
      <c r="C98" s="75"/>
      <c r="D98" s="47"/>
      <c r="E98" s="62"/>
      <c r="F98" s="104"/>
      <c r="G98" s="105"/>
    </row>
    <row r="99" spans="1:8" ht="24" customHeight="1" x14ac:dyDescent="0.15">
      <c r="A99" s="84"/>
      <c r="B99" s="67" t="s">
        <v>43</v>
      </c>
      <c r="C99" s="77">
        <v>1</v>
      </c>
      <c r="D99" s="1" t="s">
        <v>84</v>
      </c>
      <c r="E99" s="2" t="s">
        <v>169</v>
      </c>
      <c r="F99" s="106"/>
      <c r="G99" s="107"/>
      <c r="H99" s="11" t="str">
        <f t="shared" si="3"/>
        <v/>
      </c>
    </row>
    <row r="100" spans="1:8" ht="24" customHeight="1" x14ac:dyDescent="0.15">
      <c r="A100" s="84"/>
      <c r="B100" s="76"/>
      <c r="C100" s="68">
        <v>2</v>
      </c>
      <c r="D100" s="22" t="s">
        <v>206</v>
      </c>
      <c r="E100" s="4" t="s">
        <v>169</v>
      </c>
      <c r="F100" s="108"/>
      <c r="G100" s="109"/>
      <c r="H100" s="11" t="str">
        <f t="shared" si="3"/>
        <v/>
      </c>
    </row>
    <row r="101" spans="1:8" ht="24" customHeight="1" x14ac:dyDescent="0.15">
      <c r="A101" s="84"/>
      <c r="B101" s="76"/>
      <c r="C101" s="68">
        <v>3</v>
      </c>
      <c r="D101" s="3" t="s">
        <v>134</v>
      </c>
      <c r="E101" s="4" t="s">
        <v>169</v>
      </c>
      <c r="F101" s="108"/>
      <c r="G101" s="109"/>
      <c r="H101" s="11" t="str">
        <f t="shared" si="3"/>
        <v/>
      </c>
    </row>
    <row r="102" spans="1:8" ht="24" customHeight="1" x14ac:dyDescent="0.15">
      <c r="A102" s="84"/>
      <c r="B102" s="76"/>
      <c r="C102" s="68">
        <v>4</v>
      </c>
      <c r="D102" s="22" t="s">
        <v>207</v>
      </c>
      <c r="E102" s="4" t="s">
        <v>169</v>
      </c>
      <c r="F102" s="108"/>
      <c r="G102" s="110"/>
      <c r="H102" s="11" t="str">
        <f t="shared" si="3"/>
        <v/>
      </c>
    </row>
    <row r="103" spans="1:8" ht="24" customHeight="1" x14ac:dyDescent="0.15">
      <c r="A103" s="84"/>
      <c r="B103" s="76"/>
      <c r="C103" s="68">
        <v>5</v>
      </c>
      <c r="D103" s="3" t="s">
        <v>208</v>
      </c>
      <c r="E103" s="4" t="s">
        <v>169</v>
      </c>
      <c r="F103" s="108"/>
      <c r="G103" s="109"/>
      <c r="H103" s="11" t="str">
        <f t="shared" si="3"/>
        <v/>
      </c>
    </row>
    <row r="104" spans="1:8" ht="24" customHeight="1" x14ac:dyDescent="0.15">
      <c r="A104" s="84"/>
      <c r="B104" s="76"/>
      <c r="C104" s="68">
        <v>6</v>
      </c>
      <c r="D104" s="3" t="s">
        <v>175</v>
      </c>
      <c r="E104" s="4" t="s">
        <v>10</v>
      </c>
      <c r="F104" s="108"/>
      <c r="G104" s="109"/>
      <c r="H104" s="11" t="str">
        <f t="shared" si="3"/>
        <v/>
      </c>
    </row>
    <row r="105" spans="1:8" ht="24" customHeight="1" x14ac:dyDescent="0.15">
      <c r="A105" s="84"/>
      <c r="B105" s="76"/>
      <c r="C105" s="68">
        <v>7</v>
      </c>
      <c r="D105" s="3" t="s">
        <v>79</v>
      </c>
      <c r="E105" s="4" t="s">
        <v>10</v>
      </c>
      <c r="F105" s="108"/>
      <c r="G105" s="109"/>
      <c r="H105" s="11" t="str">
        <f t="shared" si="3"/>
        <v/>
      </c>
    </row>
    <row r="106" spans="1:8" ht="35.25" customHeight="1" x14ac:dyDescent="0.15">
      <c r="A106" s="84"/>
      <c r="B106" s="78"/>
      <c r="C106" s="79">
        <v>8</v>
      </c>
      <c r="D106" s="10" t="s">
        <v>18</v>
      </c>
      <c r="E106" s="7" t="s">
        <v>10</v>
      </c>
      <c r="F106" s="112"/>
      <c r="G106" s="151"/>
      <c r="H106" s="11" t="str">
        <f t="shared" si="3"/>
        <v/>
      </c>
    </row>
    <row r="107" spans="1:8" ht="24" customHeight="1" x14ac:dyDescent="0.15">
      <c r="A107" s="84"/>
      <c r="B107" s="67" t="s">
        <v>44</v>
      </c>
      <c r="C107" s="75"/>
      <c r="D107" s="47"/>
      <c r="E107" s="62"/>
      <c r="F107" s="104"/>
      <c r="G107" s="105"/>
    </row>
    <row r="108" spans="1:8" ht="24" customHeight="1" x14ac:dyDescent="0.15">
      <c r="A108" s="84"/>
      <c r="B108" s="67" t="s">
        <v>44</v>
      </c>
      <c r="C108" s="77">
        <v>1</v>
      </c>
      <c r="D108" s="1" t="s">
        <v>209</v>
      </c>
      <c r="E108" s="2" t="s">
        <v>9</v>
      </c>
      <c r="F108" s="106"/>
      <c r="G108" s="111"/>
      <c r="H108" s="11" t="str">
        <f t="shared" si="3"/>
        <v/>
      </c>
    </row>
    <row r="109" spans="1:8" ht="24" customHeight="1" x14ac:dyDescent="0.15">
      <c r="A109" s="84"/>
      <c r="B109" s="76"/>
      <c r="C109" s="68">
        <v>2</v>
      </c>
      <c r="D109" s="3" t="s">
        <v>210</v>
      </c>
      <c r="E109" s="4" t="s">
        <v>10</v>
      </c>
      <c r="F109" s="108"/>
      <c r="G109" s="109"/>
      <c r="H109" s="11" t="str">
        <f t="shared" si="3"/>
        <v/>
      </c>
    </row>
    <row r="110" spans="1:8" ht="24" customHeight="1" x14ac:dyDescent="0.15">
      <c r="A110" s="84"/>
      <c r="B110" s="76"/>
      <c r="C110" s="68">
        <v>3</v>
      </c>
      <c r="D110" s="3" t="s">
        <v>135</v>
      </c>
      <c r="E110" s="4" t="s">
        <v>10</v>
      </c>
      <c r="F110" s="108"/>
      <c r="G110" s="109"/>
      <c r="H110" s="11" t="str">
        <f t="shared" si="3"/>
        <v/>
      </c>
    </row>
    <row r="111" spans="1:8" ht="24" customHeight="1" x14ac:dyDescent="0.15">
      <c r="A111" s="84"/>
      <c r="B111" s="76"/>
      <c r="C111" s="87">
        <v>4</v>
      </c>
      <c r="D111" s="24" t="s">
        <v>136</v>
      </c>
      <c r="E111" s="25" t="s">
        <v>9</v>
      </c>
      <c r="F111" s="122"/>
      <c r="G111" s="123"/>
      <c r="H111" s="11" t="str">
        <f t="shared" si="3"/>
        <v/>
      </c>
    </row>
    <row r="112" spans="1:8" ht="24" customHeight="1" x14ac:dyDescent="0.15">
      <c r="A112" s="84"/>
      <c r="B112" s="78"/>
      <c r="C112" s="79">
        <v>5</v>
      </c>
      <c r="D112" s="10" t="s">
        <v>174</v>
      </c>
      <c r="E112" s="7" t="s">
        <v>9</v>
      </c>
      <c r="F112" s="112"/>
      <c r="G112" s="131"/>
      <c r="H112" s="11" t="str">
        <f t="shared" si="3"/>
        <v/>
      </c>
    </row>
    <row r="113" spans="1:8" ht="24" customHeight="1" x14ac:dyDescent="0.15">
      <c r="A113" s="84"/>
      <c r="B113" s="67" t="s">
        <v>45</v>
      </c>
      <c r="C113" s="75"/>
      <c r="D113" s="47"/>
      <c r="E113" s="62"/>
      <c r="F113" s="104"/>
      <c r="G113" s="105"/>
    </row>
    <row r="114" spans="1:8" ht="24" customHeight="1" x14ac:dyDescent="0.15">
      <c r="A114" s="84"/>
      <c r="B114" s="67" t="s">
        <v>45</v>
      </c>
      <c r="C114" s="77">
        <v>1</v>
      </c>
      <c r="D114" s="1" t="s">
        <v>137</v>
      </c>
      <c r="E114" s="2" t="s">
        <v>9</v>
      </c>
      <c r="F114" s="106"/>
      <c r="G114" s="111"/>
      <c r="H114" s="11" t="str">
        <f t="shared" si="3"/>
        <v/>
      </c>
    </row>
    <row r="115" spans="1:8" ht="24" customHeight="1" x14ac:dyDescent="0.15">
      <c r="A115" s="84"/>
      <c r="B115" s="76"/>
      <c r="C115" s="68">
        <v>2</v>
      </c>
      <c r="D115" s="3" t="s">
        <v>138</v>
      </c>
      <c r="E115" s="4" t="s">
        <v>9</v>
      </c>
      <c r="F115" s="108"/>
      <c r="G115" s="109"/>
      <c r="H115" s="11" t="str">
        <f t="shared" si="3"/>
        <v/>
      </c>
    </row>
    <row r="116" spans="1:8" ht="24" customHeight="1" x14ac:dyDescent="0.15">
      <c r="A116" s="84"/>
      <c r="B116" s="76"/>
      <c r="C116" s="87">
        <v>3</v>
      </c>
      <c r="D116" s="24" t="s">
        <v>211</v>
      </c>
      <c r="E116" s="25" t="s">
        <v>9</v>
      </c>
      <c r="F116" s="122"/>
      <c r="G116" s="123"/>
      <c r="H116" s="11" t="str">
        <f t="shared" si="3"/>
        <v/>
      </c>
    </row>
    <row r="117" spans="1:8" ht="24" customHeight="1" x14ac:dyDescent="0.15">
      <c r="A117" s="84"/>
      <c r="B117" s="76"/>
      <c r="C117" s="87">
        <v>4</v>
      </c>
      <c r="D117" s="24" t="s">
        <v>139</v>
      </c>
      <c r="E117" s="25" t="s">
        <v>9</v>
      </c>
      <c r="F117" s="122"/>
      <c r="G117" s="123"/>
    </row>
    <row r="118" spans="1:8" ht="24" customHeight="1" x14ac:dyDescent="0.15">
      <c r="A118" s="84"/>
      <c r="B118" s="78"/>
      <c r="C118" s="79">
        <v>5</v>
      </c>
      <c r="D118" s="10" t="s">
        <v>254</v>
      </c>
      <c r="E118" s="7" t="s">
        <v>9</v>
      </c>
      <c r="F118" s="112"/>
      <c r="G118" s="113"/>
      <c r="H118" s="11" t="str">
        <f t="shared" si="3"/>
        <v/>
      </c>
    </row>
    <row r="119" spans="1:8" ht="24" customHeight="1" x14ac:dyDescent="0.15">
      <c r="A119" s="84"/>
      <c r="B119" s="67" t="s">
        <v>46</v>
      </c>
      <c r="C119" s="75"/>
      <c r="D119" s="47"/>
      <c r="E119" s="62"/>
      <c r="F119" s="104"/>
      <c r="G119" s="105"/>
    </row>
    <row r="120" spans="1:8" ht="24" customHeight="1" x14ac:dyDescent="0.15">
      <c r="A120" s="84"/>
      <c r="B120" s="67" t="s">
        <v>46</v>
      </c>
      <c r="C120" s="77">
        <v>1</v>
      </c>
      <c r="D120" s="1" t="s">
        <v>140</v>
      </c>
      <c r="E120" s="2" t="s">
        <v>9</v>
      </c>
      <c r="F120" s="106"/>
      <c r="G120" s="111"/>
      <c r="H120" s="11" t="str">
        <f t="shared" si="3"/>
        <v/>
      </c>
    </row>
    <row r="121" spans="1:8" ht="24" customHeight="1" x14ac:dyDescent="0.15">
      <c r="A121" s="84"/>
      <c r="B121" s="76"/>
      <c r="C121" s="68">
        <v>2</v>
      </c>
      <c r="D121" s="3" t="s">
        <v>141</v>
      </c>
      <c r="E121" s="4" t="s">
        <v>9</v>
      </c>
      <c r="F121" s="108"/>
      <c r="G121" s="109"/>
      <c r="H121" s="11" t="str">
        <f t="shared" si="3"/>
        <v/>
      </c>
    </row>
    <row r="122" spans="1:8" ht="24" customHeight="1" x14ac:dyDescent="0.15">
      <c r="A122" s="84"/>
      <c r="B122" s="76"/>
      <c r="C122" s="68">
        <v>3</v>
      </c>
      <c r="D122" s="3" t="s">
        <v>13</v>
      </c>
      <c r="E122" s="4" t="s">
        <v>10</v>
      </c>
      <c r="F122" s="108"/>
      <c r="G122" s="109"/>
      <c r="H122" s="11" t="str">
        <f t="shared" si="3"/>
        <v/>
      </c>
    </row>
    <row r="123" spans="1:8" ht="24" customHeight="1" x14ac:dyDescent="0.15">
      <c r="A123" s="84"/>
      <c r="B123" s="78"/>
      <c r="C123" s="79">
        <v>4</v>
      </c>
      <c r="D123" s="10" t="s">
        <v>212</v>
      </c>
      <c r="E123" s="7" t="s">
        <v>10</v>
      </c>
      <c r="F123" s="112"/>
      <c r="G123" s="113"/>
      <c r="H123" s="11" t="str">
        <f t="shared" si="3"/>
        <v/>
      </c>
    </row>
    <row r="124" spans="1:8" ht="24" customHeight="1" x14ac:dyDescent="0.15">
      <c r="A124" s="84"/>
      <c r="B124" s="67" t="s">
        <v>47</v>
      </c>
      <c r="C124" s="75"/>
      <c r="D124" s="47"/>
      <c r="E124" s="62"/>
      <c r="F124" s="104"/>
      <c r="G124" s="105"/>
    </row>
    <row r="125" spans="1:8" ht="24" customHeight="1" x14ac:dyDescent="0.15">
      <c r="A125" s="84"/>
      <c r="B125" s="67" t="s">
        <v>47</v>
      </c>
      <c r="C125" s="161">
        <v>1</v>
      </c>
      <c r="D125" s="168" t="s">
        <v>213</v>
      </c>
      <c r="E125" s="162" t="s">
        <v>9</v>
      </c>
      <c r="F125" s="159"/>
      <c r="G125" s="147"/>
      <c r="H125" s="11" t="str">
        <f t="shared" ref="H125" si="4">IF(AND(E125="A",F125="○"),"合格",IF(AND(E125="A",F125="△"),"失格",IF(AND(E125="A",F125="×"),"失格",IF(AND(E125="A",F125=""),"",IF(AND(E125="B",F125="○"),4,IF(AND(E125="B",F125="△"),2,IF(AND(E125="B",F125="×"),0,IF(AND(E125="B",F125=""),""))))))))</f>
        <v/>
      </c>
    </row>
    <row r="126" spans="1:8" ht="24" customHeight="1" x14ac:dyDescent="0.15">
      <c r="A126" s="84"/>
      <c r="B126" s="157"/>
      <c r="C126" s="79">
        <v>2</v>
      </c>
      <c r="D126" s="10" t="s">
        <v>284</v>
      </c>
      <c r="E126" s="7" t="s">
        <v>66</v>
      </c>
      <c r="F126" s="112"/>
      <c r="G126" s="113"/>
      <c r="H126" s="11" t="str">
        <f t="shared" si="3"/>
        <v/>
      </c>
    </row>
    <row r="127" spans="1:8" ht="24" customHeight="1" x14ac:dyDescent="0.15">
      <c r="A127" s="84"/>
      <c r="B127" s="67" t="s">
        <v>48</v>
      </c>
      <c r="C127" s="75"/>
      <c r="D127" s="47"/>
      <c r="E127" s="62"/>
      <c r="F127" s="104"/>
      <c r="G127" s="105"/>
    </row>
    <row r="128" spans="1:8" ht="24" customHeight="1" x14ac:dyDescent="0.15">
      <c r="A128" s="84"/>
      <c r="B128" s="67" t="s">
        <v>48</v>
      </c>
      <c r="C128" s="77">
        <v>1</v>
      </c>
      <c r="D128" s="1" t="s">
        <v>142</v>
      </c>
      <c r="E128" s="2" t="s">
        <v>9</v>
      </c>
      <c r="F128" s="106"/>
      <c r="G128" s="111"/>
      <c r="H128" s="11" t="str">
        <f t="shared" si="3"/>
        <v/>
      </c>
    </row>
    <row r="129" spans="1:8" ht="24" customHeight="1" x14ac:dyDescent="0.15">
      <c r="A129" s="84"/>
      <c r="B129" s="76"/>
      <c r="C129" s="68">
        <v>2</v>
      </c>
      <c r="D129" s="3" t="s">
        <v>5</v>
      </c>
      <c r="E129" s="4" t="s">
        <v>9</v>
      </c>
      <c r="F129" s="108"/>
      <c r="G129" s="109"/>
      <c r="H129" s="11" t="str">
        <f t="shared" si="3"/>
        <v/>
      </c>
    </row>
    <row r="130" spans="1:8" ht="24" customHeight="1" x14ac:dyDescent="0.15">
      <c r="A130" s="84"/>
      <c r="B130" s="78"/>
      <c r="C130" s="79">
        <v>3</v>
      </c>
      <c r="D130" s="23" t="s">
        <v>20</v>
      </c>
      <c r="E130" s="7" t="s">
        <v>9</v>
      </c>
      <c r="F130" s="112"/>
      <c r="G130" s="113"/>
    </row>
    <row r="131" spans="1:8" ht="24" customHeight="1" x14ac:dyDescent="0.15">
      <c r="A131" s="84"/>
      <c r="B131" s="67" t="s">
        <v>49</v>
      </c>
      <c r="C131" s="75"/>
      <c r="D131" s="47"/>
      <c r="E131" s="62"/>
      <c r="F131" s="104"/>
      <c r="G131" s="105"/>
    </row>
    <row r="132" spans="1:8" ht="24" customHeight="1" x14ac:dyDescent="0.15">
      <c r="A132" s="84"/>
      <c r="B132" s="156" t="s">
        <v>49</v>
      </c>
      <c r="C132" s="77">
        <v>1</v>
      </c>
      <c r="D132" s="1" t="s">
        <v>143</v>
      </c>
      <c r="E132" s="2" t="s">
        <v>9</v>
      </c>
      <c r="F132" s="106"/>
      <c r="G132" s="111"/>
      <c r="H132" s="11" t="str">
        <f t="shared" si="3"/>
        <v/>
      </c>
    </row>
    <row r="133" spans="1:8" ht="24" customHeight="1" x14ac:dyDescent="0.15">
      <c r="A133" s="84"/>
      <c r="B133" s="157"/>
      <c r="C133" s="163">
        <v>2</v>
      </c>
      <c r="D133" s="164" t="s">
        <v>263</v>
      </c>
      <c r="E133" s="165" t="s">
        <v>66</v>
      </c>
      <c r="F133" s="158"/>
      <c r="G133" s="127"/>
      <c r="H133" s="11" t="str">
        <f t="shared" si="3"/>
        <v/>
      </c>
    </row>
    <row r="134" spans="1:8" ht="24" customHeight="1" x14ac:dyDescent="0.15">
      <c r="A134" s="84"/>
      <c r="B134" s="67" t="s">
        <v>50</v>
      </c>
      <c r="C134" s="90"/>
      <c r="D134" s="48"/>
      <c r="E134" s="101"/>
      <c r="F134" s="104"/>
      <c r="G134" s="133"/>
    </row>
    <row r="135" spans="1:8" ht="24" customHeight="1" x14ac:dyDescent="0.15">
      <c r="A135" s="84"/>
      <c r="B135" s="67" t="s">
        <v>50</v>
      </c>
      <c r="C135" s="77">
        <v>1</v>
      </c>
      <c r="D135" s="1" t="s">
        <v>0</v>
      </c>
      <c r="E135" s="2" t="s">
        <v>9</v>
      </c>
      <c r="F135" s="106"/>
      <c r="G135" s="111"/>
      <c r="H135" s="11" t="str">
        <f t="shared" si="3"/>
        <v/>
      </c>
    </row>
    <row r="136" spans="1:8" ht="24" customHeight="1" x14ac:dyDescent="0.15">
      <c r="A136" s="84"/>
      <c r="B136" s="76"/>
      <c r="C136" s="68">
        <v>2</v>
      </c>
      <c r="D136" s="3" t="s">
        <v>6</v>
      </c>
      <c r="E136" s="4" t="s">
        <v>9</v>
      </c>
      <c r="F136" s="108"/>
      <c r="G136" s="109"/>
      <c r="H136" s="11" t="str">
        <f t="shared" si="3"/>
        <v/>
      </c>
    </row>
    <row r="137" spans="1:8" ht="24" customHeight="1" x14ac:dyDescent="0.15">
      <c r="A137" s="84"/>
      <c r="B137" s="76"/>
      <c r="C137" s="68">
        <v>3</v>
      </c>
      <c r="D137" s="3" t="s">
        <v>144</v>
      </c>
      <c r="E137" s="4" t="s">
        <v>9</v>
      </c>
      <c r="F137" s="108"/>
      <c r="G137" s="109"/>
      <c r="H137" s="11" t="str">
        <f t="shared" si="3"/>
        <v/>
      </c>
    </row>
    <row r="138" spans="1:8" ht="24" customHeight="1" x14ac:dyDescent="0.15">
      <c r="A138" s="84"/>
      <c r="B138" s="76"/>
      <c r="C138" s="68">
        <v>4</v>
      </c>
      <c r="D138" s="3" t="s">
        <v>14</v>
      </c>
      <c r="E138" s="4" t="s">
        <v>10</v>
      </c>
      <c r="F138" s="108"/>
      <c r="G138" s="109"/>
      <c r="H138" s="11" t="str">
        <f t="shared" si="3"/>
        <v/>
      </c>
    </row>
    <row r="139" spans="1:8" ht="24" customHeight="1" x14ac:dyDescent="0.15">
      <c r="A139" s="84"/>
      <c r="B139" s="76"/>
      <c r="C139" s="68">
        <v>5</v>
      </c>
      <c r="D139" s="3" t="s">
        <v>7</v>
      </c>
      <c r="E139" s="4" t="s">
        <v>9</v>
      </c>
      <c r="F139" s="108"/>
      <c r="G139" s="109"/>
      <c r="H139" s="11" t="str">
        <f t="shared" si="3"/>
        <v/>
      </c>
    </row>
    <row r="140" spans="1:8" ht="24" customHeight="1" x14ac:dyDescent="0.15">
      <c r="A140" s="84"/>
      <c r="B140" s="78"/>
      <c r="C140" s="79">
        <v>6</v>
      </c>
      <c r="D140" s="10" t="s">
        <v>214</v>
      </c>
      <c r="E140" s="7" t="s">
        <v>10</v>
      </c>
      <c r="F140" s="112"/>
      <c r="G140" s="109"/>
      <c r="H140" s="11" t="str">
        <f t="shared" si="3"/>
        <v/>
      </c>
    </row>
    <row r="141" spans="1:8" ht="24" customHeight="1" x14ac:dyDescent="0.15">
      <c r="A141" s="84"/>
      <c r="B141" s="67" t="s">
        <v>51</v>
      </c>
      <c r="C141" s="75"/>
      <c r="D141" s="47"/>
      <c r="E141" s="62"/>
      <c r="F141" s="104"/>
      <c r="G141" s="105"/>
    </row>
    <row r="142" spans="1:8" ht="24" customHeight="1" x14ac:dyDescent="0.15">
      <c r="A142" s="84"/>
      <c r="B142" s="67" t="s">
        <v>51</v>
      </c>
      <c r="C142" s="77">
        <v>1</v>
      </c>
      <c r="D142" s="1" t="s">
        <v>248</v>
      </c>
      <c r="E142" s="2" t="s">
        <v>10</v>
      </c>
      <c r="F142" s="106"/>
      <c r="G142" s="111"/>
      <c r="H142" s="11" t="str">
        <f t="shared" si="3"/>
        <v/>
      </c>
    </row>
    <row r="143" spans="1:8" ht="24" customHeight="1" x14ac:dyDescent="0.15">
      <c r="A143" s="84"/>
      <c r="B143" s="76"/>
      <c r="C143" s="68">
        <v>2</v>
      </c>
      <c r="D143" s="3" t="s">
        <v>145</v>
      </c>
      <c r="E143" s="4" t="s">
        <v>10</v>
      </c>
      <c r="F143" s="108"/>
      <c r="G143" s="109"/>
      <c r="H143" s="11" t="str">
        <f t="shared" ref="H143:H207" si="5">IF(AND(E143="A",F143="○"),"合格",IF(AND(E143="A",F143="△"),"失格",IF(AND(E143="A",F143="×"),"失格",IF(AND(E143="A",F143=""),"",IF(AND(E143="B",F143="○"),4,IF(AND(E143="B",F143="△"),2,IF(AND(E143="B",F143="×"),0,IF(AND(E143="B",F143=""),""))))))))</f>
        <v/>
      </c>
    </row>
    <row r="144" spans="1:8" ht="41.25" customHeight="1" x14ac:dyDescent="0.15">
      <c r="A144" s="84"/>
      <c r="B144" s="76"/>
      <c r="C144" s="68">
        <v>3</v>
      </c>
      <c r="D144" s="3" t="s">
        <v>146</v>
      </c>
      <c r="E144" s="4" t="s">
        <v>10</v>
      </c>
      <c r="F144" s="108"/>
      <c r="G144" s="152"/>
      <c r="H144" s="11" t="str">
        <f t="shared" si="5"/>
        <v/>
      </c>
    </row>
    <row r="145" spans="1:8" ht="24" customHeight="1" x14ac:dyDescent="0.15">
      <c r="A145" s="84"/>
      <c r="B145" s="76"/>
      <c r="C145" s="68">
        <v>4</v>
      </c>
      <c r="D145" s="3" t="s">
        <v>147</v>
      </c>
      <c r="E145" s="4" t="s">
        <v>10</v>
      </c>
      <c r="F145" s="108"/>
      <c r="G145" s="109"/>
      <c r="H145" s="11" t="str">
        <f t="shared" si="5"/>
        <v/>
      </c>
    </row>
    <row r="146" spans="1:8" ht="24" customHeight="1" x14ac:dyDescent="0.15">
      <c r="A146" s="84"/>
      <c r="B146" s="76"/>
      <c r="C146" s="68">
        <v>5</v>
      </c>
      <c r="D146" s="3" t="s">
        <v>101</v>
      </c>
      <c r="E146" s="4" t="s">
        <v>9</v>
      </c>
      <c r="F146" s="108"/>
      <c r="G146" s="109"/>
      <c r="H146" s="11" t="str">
        <f t="shared" si="5"/>
        <v/>
      </c>
    </row>
    <row r="147" spans="1:8" ht="24" customHeight="1" x14ac:dyDescent="0.15">
      <c r="A147" s="84"/>
      <c r="B147" s="76"/>
      <c r="C147" s="68">
        <v>6</v>
      </c>
      <c r="D147" s="3" t="s">
        <v>148</v>
      </c>
      <c r="E147" s="4" t="s">
        <v>9</v>
      </c>
      <c r="F147" s="108"/>
      <c r="G147" s="109"/>
      <c r="H147" s="11" t="str">
        <f t="shared" si="5"/>
        <v/>
      </c>
    </row>
    <row r="148" spans="1:8" ht="24" customHeight="1" x14ac:dyDescent="0.15">
      <c r="A148" s="84"/>
      <c r="B148" s="76"/>
      <c r="C148" s="68">
        <v>7</v>
      </c>
      <c r="D148" s="3" t="s">
        <v>52</v>
      </c>
      <c r="E148" s="4" t="s">
        <v>10</v>
      </c>
      <c r="F148" s="108"/>
      <c r="G148" s="109"/>
      <c r="H148" s="11" t="str">
        <f t="shared" si="5"/>
        <v/>
      </c>
    </row>
    <row r="149" spans="1:8" ht="24" customHeight="1" x14ac:dyDescent="0.15">
      <c r="A149" s="84"/>
      <c r="B149" s="76"/>
      <c r="C149" s="87">
        <v>8</v>
      </c>
      <c r="D149" s="24" t="s">
        <v>22</v>
      </c>
      <c r="E149" s="25" t="s">
        <v>10</v>
      </c>
      <c r="F149" s="122"/>
      <c r="G149" s="123"/>
    </row>
    <row r="150" spans="1:8" ht="24" customHeight="1" x14ac:dyDescent="0.15">
      <c r="A150" s="84"/>
      <c r="B150" s="76"/>
      <c r="C150" s="68">
        <v>9</v>
      </c>
      <c r="D150" s="3" t="s">
        <v>264</v>
      </c>
      <c r="E150" s="4" t="s">
        <v>10</v>
      </c>
      <c r="F150" s="108"/>
      <c r="G150" s="109"/>
    </row>
    <row r="151" spans="1:8" ht="24" customHeight="1" x14ac:dyDescent="0.15">
      <c r="A151" s="84"/>
      <c r="B151" s="78"/>
      <c r="C151" s="81">
        <v>10</v>
      </c>
      <c r="D151" s="164" t="s">
        <v>257</v>
      </c>
      <c r="E151" s="165" t="s">
        <v>10</v>
      </c>
      <c r="F151" s="158"/>
      <c r="G151" s="127"/>
      <c r="H151" s="11" t="str">
        <f t="shared" si="5"/>
        <v/>
      </c>
    </row>
    <row r="152" spans="1:8" ht="24" customHeight="1" x14ac:dyDescent="0.15">
      <c r="A152" s="84"/>
      <c r="B152" s="67" t="s">
        <v>53</v>
      </c>
      <c r="C152" s="75"/>
      <c r="D152" s="47"/>
      <c r="E152" s="62"/>
      <c r="F152" s="104"/>
      <c r="G152" s="105"/>
    </row>
    <row r="153" spans="1:8" ht="24" customHeight="1" x14ac:dyDescent="0.15">
      <c r="A153" s="84"/>
      <c r="B153" s="67" t="s">
        <v>53</v>
      </c>
      <c r="C153" s="77">
        <v>1</v>
      </c>
      <c r="D153" s="1" t="s">
        <v>149</v>
      </c>
      <c r="E153" s="2" t="s">
        <v>10</v>
      </c>
      <c r="F153" s="106"/>
      <c r="G153" s="134"/>
      <c r="H153" s="11" t="str">
        <f t="shared" si="5"/>
        <v/>
      </c>
    </row>
    <row r="154" spans="1:8" ht="24" customHeight="1" x14ac:dyDescent="0.15">
      <c r="A154" s="84"/>
      <c r="B154" s="76"/>
      <c r="C154" s="68">
        <v>2</v>
      </c>
      <c r="D154" s="3" t="s">
        <v>150</v>
      </c>
      <c r="E154" s="4" t="s">
        <v>10</v>
      </c>
      <c r="F154" s="108"/>
      <c r="G154" s="135"/>
      <c r="H154" s="11" t="str">
        <f t="shared" si="5"/>
        <v/>
      </c>
    </row>
    <row r="155" spans="1:8" ht="38.25" customHeight="1" x14ac:dyDescent="0.15">
      <c r="A155" s="84"/>
      <c r="B155" s="76"/>
      <c r="C155" s="68">
        <v>3</v>
      </c>
      <c r="D155" s="3" t="s">
        <v>215</v>
      </c>
      <c r="E155" s="4" t="s">
        <v>10</v>
      </c>
      <c r="F155" s="108"/>
      <c r="G155" s="135"/>
      <c r="H155" s="11" t="str">
        <f t="shared" si="5"/>
        <v/>
      </c>
    </row>
    <row r="156" spans="1:8" ht="24" customHeight="1" x14ac:dyDescent="0.15">
      <c r="A156" s="84"/>
      <c r="B156" s="76"/>
      <c r="C156" s="68">
        <v>4</v>
      </c>
      <c r="D156" s="3" t="s">
        <v>11</v>
      </c>
      <c r="E156" s="4" t="s">
        <v>10</v>
      </c>
      <c r="F156" s="108"/>
      <c r="G156" s="135"/>
      <c r="H156" s="11" t="str">
        <f t="shared" si="5"/>
        <v/>
      </c>
    </row>
    <row r="157" spans="1:8" ht="24" customHeight="1" x14ac:dyDescent="0.15">
      <c r="A157" s="84"/>
      <c r="B157" s="76"/>
      <c r="C157" s="68">
        <v>5</v>
      </c>
      <c r="D157" s="3" t="s">
        <v>151</v>
      </c>
      <c r="E157" s="4" t="s">
        <v>10</v>
      </c>
      <c r="F157" s="108"/>
      <c r="G157" s="135"/>
      <c r="H157" s="11" t="str">
        <f t="shared" si="5"/>
        <v/>
      </c>
    </row>
    <row r="158" spans="1:8" ht="24" customHeight="1" x14ac:dyDescent="0.15">
      <c r="A158" s="84"/>
      <c r="B158" s="76"/>
      <c r="C158" s="68">
        <v>6</v>
      </c>
      <c r="D158" s="3" t="s">
        <v>17</v>
      </c>
      <c r="E158" s="4" t="s">
        <v>10</v>
      </c>
      <c r="F158" s="108"/>
      <c r="G158" s="135"/>
      <c r="H158" s="11" t="str">
        <f t="shared" si="5"/>
        <v/>
      </c>
    </row>
    <row r="159" spans="1:8" ht="24" customHeight="1" x14ac:dyDescent="0.15">
      <c r="A159" s="84"/>
      <c r="B159" s="76"/>
      <c r="C159" s="68">
        <v>7</v>
      </c>
      <c r="D159" s="3" t="s">
        <v>152</v>
      </c>
      <c r="E159" s="4" t="s">
        <v>10</v>
      </c>
      <c r="F159" s="108"/>
      <c r="G159" s="135"/>
      <c r="H159" s="11" t="str">
        <f t="shared" si="5"/>
        <v/>
      </c>
    </row>
    <row r="160" spans="1:8" ht="24" customHeight="1" x14ac:dyDescent="0.15">
      <c r="A160" s="84"/>
      <c r="B160" s="76"/>
      <c r="C160" s="68">
        <v>8</v>
      </c>
      <c r="D160" s="3" t="s">
        <v>153</v>
      </c>
      <c r="E160" s="4" t="s">
        <v>10</v>
      </c>
      <c r="F160" s="108"/>
      <c r="G160" s="135"/>
      <c r="H160" s="11" t="str">
        <f t="shared" si="5"/>
        <v/>
      </c>
    </row>
    <row r="161" spans="1:8" ht="24" customHeight="1" x14ac:dyDescent="0.15">
      <c r="A161" s="84"/>
      <c r="B161" s="76"/>
      <c r="C161" s="87">
        <v>9</v>
      </c>
      <c r="D161" s="24" t="s">
        <v>83</v>
      </c>
      <c r="E161" s="25" t="s">
        <v>10</v>
      </c>
      <c r="F161" s="122"/>
      <c r="G161" s="121"/>
      <c r="H161" s="11" t="str">
        <f t="shared" si="5"/>
        <v/>
      </c>
    </row>
    <row r="162" spans="1:8" ht="24" customHeight="1" x14ac:dyDescent="0.15">
      <c r="A162" s="84"/>
      <c r="B162" s="67" t="s">
        <v>54</v>
      </c>
      <c r="C162" s="75"/>
      <c r="D162" s="47"/>
      <c r="E162" s="62"/>
      <c r="F162" s="104"/>
      <c r="G162" s="105"/>
    </row>
    <row r="163" spans="1:8" ht="24" customHeight="1" x14ac:dyDescent="0.15">
      <c r="A163" s="84"/>
      <c r="B163" s="67" t="s">
        <v>54</v>
      </c>
      <c r="C163" s="89">
        <v>1</v>
      </c>
      <c r="D163" s="17" t="s">
        <v>23</v>
      </c>
      <c r="E163" s="14" t="s">
        <v>9</v>
      </c>
      <c r="F163" s="126"/>
      <c r="G163" s="132"/>
      <c r="H163" s="11" t="str">
        <f t="shared" si="5"/>
        <v/>
      </c>
    </row>
    <row r="164" spans="1:8" ht="24" customHeight="1" x14ac:dyDescent="0.15">
      <c r="A164" s="84"/>
      <c r="B164" s="67" t="s">
        <v>56</v>
      </c>
      <c r="C164" s="75"/>
      <c r="D164" s="47"/>
      <c r="E164" s="62"/>
      <c r="F164" s="104"/>
      <c r="G164" s="105"/>
    </row>
    <row r="165" spans="1:8" ht="24" customHeight="1" x14ac:dyDescent="0.15">
      <c r="A165" s="84"/>
      <c r="B165" s="67" t="s">
        <v>56</v>
      </c>
      <c r="C165" s="77">
        <v>1</v>
      </c>
      <c r="D165" s="26" t="s">
        <v>55</v>
      </c>
      <c r="E165" s="2" t="s">
        <v>9</v>
      </c>
      <c r="F165" s="106"/>
      <c r="G165" s="111"/>
      <c r="H165" s="11" t="str">
        <f t="shared" si="5"/>
        <v/>
      </c>
    </row>
    <row r="166" spans="1:8" ht="24" customHeight="1" x14ac:dyDescent="0.15">
      <c r="A166" s="84"/>
      <c r="B166" s="76"/>
      <c r="C166" s="68">
        <v>2</v>
      </c>
      <c r="D166" s="5" t="s">
        <v>154</v>
      </c>
      <c r="E166" s="4" t="s">
        <v>9</v>
      </c>
      <c r="F166" s="108"/>
      <c r="G166" s="109"/>
      <c r="H166" s="11" t="str">
        <f t="shared" si="5"/>
        <v/>
      </c>
    </row>
    <row r="167" spans="1:8" ht="24" customHeight="1" x14ac:dyDescent="0.15">
      <c r="A167" s="84"/>
      <c r="B167" s="78"/>
      <c r="C167" s="79">
        <v>3</v>
      </c>
      <c r="D167" s="6" t="s">
        <v>155</v>
      </c>
      <c r="E167" s="7" t="s">
        <v>10</v>
      </c>
      <c r="F167" s="112"/>
      <c r="G167" s="113"/>
      <c r="H167" s="11" t="str">
        <f t="shared" si="5"/>
        <v/>
      </c>
    </row>
    <row r="168" spans="1:8" ht="24" customHeight="1" x14ac:dyDescent="0.15">
      <c r="A168" s="84"/>
      <c r="B168" s="67" t="s">
        <v>57</v>
      </c>
      <c r="C168" s="75"/>
      <c r="D168" s="47"/>
      <c r="E168" s="62"/>
      <c r="F168" s="104"/>
      <c r="G168" s="105"/>
    </row>
    <row r="169" spans="1:8" ht="24" customHeight="1" x14ac:dyDescent="0.15">
      <c r="A169" s="84"/>
      <c r="B169" s="67" t="s">
        <v>57</v>
      </c>
      <c r="C169" s="77">
        <v>1</v>
      </c>
      <c r="D169" s="26" t="s">
        <v>156</v>
      </c>
      <c r="E169" s="2" t="s">
        <v>9</v>
      </c>
      <c r="F169" s="106"/>
      <c r="G169" s="107"/>
      <c r="H169" s="11" t="str">
        <f t="shared" si="5"/>
        <v/>
      </c>
    </row>
    <row r="170" spans="1:8" ht="24" customHeight="1" x14ac:dyDescent="0.15">
      <c r="A170" s="84"/>
      <c r="B170" s="76"/>
      <c r="C170" s="68">
        <v>2</v>
      </c>
      <c r="D170" s="5" t="s">
        <v>216</v>
      </c>
      <c r="E170" s="4" t="s">
        <v>9</v>
      </c>
      <c r="F170" s="108"/>
      <c r="G170" s="109"/>
      <c r="H170" s="11" t="str">
        <f t="shared" si="5"/>
        <v/>
      </c>
    </row>
    <row r="171" spans="1:8" ht="24" customHeight="1" x14ac:dyDescent="0.15">
      <c r="A171" s="84"/>
      <c r="B171" s="76"/>
      <c r="C171" s="68">
        <v>3</v>
      </c>
      <c r="D171" s="5" t="s">
        <v>217</v>
      </c>
      <c r="E171" s="4" t="s">
        <v>9</v>
      </c>
      <c r="F171" s="108"/>
      <c r="G171" s="109"/>
      <c r="H171" s="11" t="str">
        <f t="shared" si="5"/>
        <v/>
      </c>
    </row>
    <row r="172" spans="1:8" ht="24" customHeight="1" x14ac:dyDescent="0.15">
      <c r="A172" s="84"/>
      <c r="B172" s="76"/>
      <c r="C172" s="68">
        <v>4</v>
      </c>
      <c r="D172" s="5" t="s">
        <v>157</v>
      </c>
      <c r="E172" s="4" t="s">
        <v>66</v>
      </c>
      <c r="F172" s="108"/>
      <c r="G172" s="109"/>
      <c r="H172" s="11" t="str">
        <f t="shared" si="5"/>
        <v/>
      </c>
    </row>
    <row r="173" spans="1:8" ht="24" customHeight="1" x14ac:dyDescent="0.15">
      <c r="A173" s="84"/>
      <c r="B173" s="76"/>
      <c r="C173" s="68">
        <v>5</v>
      </c>
      <c r="D173" s="5" t="s">
        <v>186</v>
      </c>
      <c r="E173" s="4" t="s">
        <v>9</v>
      </c>
      <c r="F173" s="108"/>
      <c r="G173" s="109"/>
      <c r="H173" s="11" t="str">
        <f t="shared" si="5"/>
        <v/>
      </c>
    </row>
    <row r="174" spans="1:8" ht="24" customHeight="1" x14ac:dyDescent="0.15">
      <c r="A174" s="84"/>
      <c r="B174" s="76"/>
      <c r="C174" s="68">
        <v>6</v>
      </c>
      <c r="D174" s="5" t="s">
        <v>1</v>
      </c>
      <c r="E174" s="4" t="s">
        <v>9</v>
      </c>
      <c r="F174" s="108"/>
      <c r="G174" s="109"/>
      <c r="H174" s="11" t="str">
        <f t="shared" si="5"/>
        <v/>
      </c>
    </row>
    <row r="175" spans="1:8" ht="24" customHeight="1" x14ac:dyDescent="0.15">
      <c r="A175" s="84"/>
      <c r="B175" s="76"/>
      <c r="C175" s="68">
        <v>7</v>
      </c>
      <c r="D175" s="5" t="s">
        <v>218</v>
      </c>
      <c r="E175" s="4" t="s">
        <v>9</v>
      </c>
      <c r="F175" s="108"/>
      <c r="G175" s="110"/>
      <c r="H175" s="11" t="str">
        <f t="shared" si="5"/>
        <v/>
      </c>
    </row>
    <row r="176" spans="1:8" ht="24" customHeight="1" x14ac:dyDescent="0.15">
      <c r="A176" s="84"/>
      <c r="B176" s="76"/>
      <c r="C176" s="87">
        <v>8</v>
      </c>
      <c r="D176" s="38" t="s">
        <v>89</v>
      </c>
      <c r="E176" s="25" t="s">
        <v>9</v>
      </c>
      <c r="F176" s="122"/>
      <c r="G176" s="136"/>
      <c r="H176" s="11" t="str">
        <f t="shared" si="5"/>
        <v/>
      </c>
    </row>
    <row r="177" spans="1:8" ht="24" customHeight="1" x14ac:dyDescent="0.15">
      <c r="A177" s="84"/>
      <c r="B177" s="76"/>
      <c r="C177" s="87">
        <v>9</v>
      </c>
      <c r="D177" s="38" t="s">
        <v>219</v>
      </c>
      <c r="E177" s="25" t="s">
        <v>9</v>
      </c>
      <c r="F177" s="122"/>
      <c r="G177" s="136"/>
    </row>
    <row r="178" spans="1:8" ht="24" customHeight="1" x14ac:dyDescent="0.15">
      <c r="A178" s="84"/>
      <c r="B178" s="78"/>
      <c r="C178" s="79">
        <v>10</v>
      </c>
      <c r="D178" s="6" t="s">
        <v>265</v>
      </c>
      <c r="E178" s="7" t="s">
        <v>169</v>
      </c>
      <c r="F178" s="112"/>
      <c r="G178" s="113"/>
      <c r="H178" s="11" t="str">
        <f t="shared" si="5"/>
        <v/>
      </c>
    </row>
    <row r="179" spans="1:8" ht="24" customHeight="1" x14ac:dyDescent="0.15">
      <c r="A179" s="84"/>
      <c r="B179" s="67" t="s">
        <v>58</v>
      </c>
      <c r="C179" s="75"/>
      <c r="D179" s="47"/>
      <c r="E179" s="62"/>
      <c r="F179" s="104"/>
      <c r="G179" s="105"/>
    </row>
    <row r="180" spans="1:8" ht="24" customHeight="1" x14ac:dyDescent="0.15">
      <c r="A180" s="84"/>
      <c r="B180" s="67" t="s">
        <v>58</v>
      </c>
      <c r="C180" s="77">
        <v>1</v>
      </c>
      <c r="D180" s="26" t="s">
        <v>78</v>
      </c>
      <c r="E180" s="19" t="s">
        <v>9</v>
      </c>
      <c r="F180" s="106"/>
      <c r="G180" s="128"/>
      <c r="H180" s="11" t="str">
        <f t="shared" si="5"/>
        <v/>
      </c>
    </row>
    <row r="181" spans="1:8" ht="45.75" customHeight="1" x14ac:dyDescent="0.15">
      <c r="A181" s="84"/>
      <c r="B181" s="78"/>
      <c r="C181" s="79">
        <v>2</v>
      </c>
      <c r="D181" s="6" t="s">
        <v>266</v>
      </c>
      <c r="E181" s="20" t="s">
        <v>9</v>
      </c>
      <c r="F181" s="112"/>
      <c r="G181" s="137"/>
      <c r="H181" s="11" t="str">
        <f t="shared" si="5"/>
        <v/>
      </c>
    </row>
    <row r="182" spans="1:8" ht="24" customHeight="1" x14ac:dyDescent="0.15">
      <c r="A182" s="84"/>
      <c r="B182" s="67" t="s">
        <v>59</v>
      </c>
      <c r="C182" s="75"/>
      <c r="D182" s="47"/>
      <c r="E182" s="62"/>
      <c r="F182" s="104"/>
      <c r="G182" s="105"/>
    </row>
    <row r="183" spans="1:8" ht="24" customHeight="1" thickBot="1" x14ac:dyDescent="0.2">
      <c r="A183" s="91"/>
      <c r="B183" s="166" t="s">
        <v>59</v>
      </c>
      <c r="C183" s="92">
        <v>1</v>
      </c>
      <c r="D183" s="58" t="s">
        <v>24</v>
      </c>
      <c r="E183" s="59" t="s">
        <v>66</v>
      </c>
      <c r="F183" s="138"/>
      <c r="G183" s="139"/>
      <c r="H183" s="11" t="str">
        <f t="shared" si="5"/>
        <v/>
      </c>
    </row>
    <row r="184" spans="1:8" ht="24" customHeight="1" x14ac:dyDescent="0.15">
      <c r="A184" s="84" t="s">
        <v>60</v>
      </c>
      <c r="B184" s="84" t="s">
        <v>60</v>
      </c>
      <c r="C184" s="69"/>
      <c r="D184" s="35"/>
      <c r="E184" s="55"/>
      <c r="F184" s="102"/>
      <c r="G184" s="115"/>
    </row>
    <row r="185" spans="1:8" ht="24" customHeight="1" x14ac:dyDescent="0.15">
      <c r="A185" s="93"/>
      <c r="B185" s="67" t="s">
        <v>91</v>
      </c>
      <c r="C185" s="75"/>
      <c r="D185" s="47"/>
      <c r="E185" s="62"/>
      <c r="F185" s="104"/>
      <c r="G185" s="105"/>
    </row>
    <row r="186" spans="1:8" ht="24" customHeight="1" x14ac:dyDescent="0.15">
      <c r="A186" s="93"/>
      <c r="B186" s="67" t="s">
        <v>91</v>
      </c>
      <c r="C186" s="77">
        <v>1</v>
      </c>
      <c r="D186" s="26" t="s">
        <v>249</v>
      </c>
      <c r="E186" s="2" t="s">
        <v>9</v>
      </c>
      <c r="F186" s="106"/>
      <c r="G186" s="111"/>
      <c r="H186" s="11" t="str">
        <f t="shared" si="5"/>
        <v/>
      </c>
    </row>
    <row r="187" spans="1:8" ht="24" customHeight="1" x14ac:dyDescent="0.15">
      <c r="A187" s="93"/>
      <c r="B187" s="76"/>
      <c r="C187" s="68">
        <v>2</v>
      </c>
      <c r="D187" s="5" t="s">
        <v>220</v>
      </c>
      <c r="E187" s="4" t="s">
        <v>9</v>
      </c>
      <c r="F187" s="108"/>
      <c r="G187" s="110"/>
      <c r="H187" s="11" t="str">
        <f t="shared" si="5"/>
        <v/>
      </c>
    </row>
    <row r="188" spans="1:8" ht="24" customHeight="1" x14ac:dyDescent="0.15">
      <c r="A188" s="93"/>
      <c r="B188" s="76"/>
      <c r="C188" s="68">
        <v>3</v>
      </c>
      <c r="D188" s="5" t="s">
        <v>92</v>
      </c>
      <c r="E188" s="4" t="s">
        <v>9</v>
      </c>
      <c r="F188" s="108"/>
      <c r="G188" s="109"/>
      <c r="H188" s="11" t="str">
        <f t="shared" si="5"/>
        <v/>
      </c>
    </row>
    <row r="189" spans="1:8" ht="24" customHeight="1" x14ac:dyDescent="0.15">
      <c r="A189" s="93"/>
      <c r="B189" s="76"/>
      <c r="C189" s="68">
        <v>4</v>
      </c>
      <c r="D189" s="5" t="s">
        <v>250</v>
      </c>
      <c r="E189" s="4" t="s">
        <v>9</v>
      </c>
      <c r="F189" s="108"/>
      <c r="G189" s="109"/>
      <c r="H189" s="11" t="str">
        <f t="shared" si="5"/>
        <v/>
      </c>
    </row>
    <row r="190" spans="1:8" ht="24" customHeight="1" x14ac:dyDescent="0.15">
      <c r="A190" s="93"/>
      <c r="B190" s="76"/>
      <c r="C190" s="68">
        <v>5</v>
      </c>
      <c r="D190" s="5" t="s">
        <v>221</v>
      </c>
      <c r="E190" s="4" t="s">
        <v>9</v>
      </c>
      <c r="F190" s="108"/>
      <c r="G190" s="109"/>
      <c r="H190" s="11" t="str">
        <f t="shared" si="5"/>
        <v/>
      </c>
    </row>
    <row r="191" spans="1:8" ht="24" customHeight="1" x14ac:dyDescent="0.15">
      <c r="A191" s="93"/>
      <c r="B191" s="76"/>
      <c r="C191" s="68">
        <v>6</v>
      </c>
      <c r="D191" s="5" t="s">
        <v>93</v>
      </c>
      <c r="E191" s="4" t="s">
        <v>9</v>
      </c>
      <c r="F191" s="108"/>
      <c r="G191" s="109"/>
      <c r="H191" s="11" t="str">
        <f t="shared" si="5"/>
        <v/>
      </c>
    </row>
    <row r="192" spans="1:8" ht="24" customHeight="1" x14ac:dyDescent="0.15">
      <c r="A192" s="93"/>
      <c r="B192" s="76"/>
      <c r="C192" s="68">
        <v>7</v>
      </c>
      <c r="D192" s="5" t="s">
        <v>251</v>
      </c>
      <c r="E192" s="4" t="s">
        <v>9</v>
      </c>
      <c r="F192" s="108"/>
      <c r="G192" s="109"/>
      <c r="H192" s="11" t="str">
        <f t="shared" si="5"/>
        <v/>
      </c>
    </row>
    <row r="193" spans="1:8" ht="24" customHeight="1" x14ac:dyDescent="0.15">
      <c r="A193" s="93"/>
      <c r="B193" s="76"/>
      <c r="C193" s="68">
        <v>8</v>
      </c>
      <c r="D193" s="5" t="s">
        <v>90</v>
      </c>
      <c r="E193" s="4" t="s">
        <v>9</v>
      </c>
      <c r="F193" s="108"/>
      <c r="G193" s="110"/>
      <c r="H193" s="11" t="str">
        <f t="shared" si="5"/>
        <v/>
      </c>
    </row>
    <row r="194" spans="1:8" ht="24" customHeight="1" x14ac:dyDescent="0.15">
      <c r="A194" s="93"/>
      <c r="B194" s="76"/>
      <c r="C194" s="68">
        <v>9</v>
      </c>
      <c r="D194" s="5" t="s">
        <v>222</v>
      </c>
      <c r="E194" s="4" t="s">
        <v>9</v>
      </c>
      <c r="F194" s="108"/>
      <c r="G194" s="109"/>
      <c r="H194" s="11" t="str">
        <f t="shared" si="5"/>
        <v/>
      </c>
    </row>
    <row r="195" spans="1:8" ht="24" customHeight="1" x14ac:dyDescent="0.15">
      <c r="A195" s="93"/>
      <c r="B195" s="76"/>
      <c r="C195" s="68">
        <v>10</v>
      </c>
      <c r="D195" s="5" t="s">
        <v>61</v>
      </c>
      <c r="E195" s="4" t="s">
        <v>9</v>
      </c>
      <c r="F195" s="108"/>
      <c r="G195" s="109"/>
      <c r="H195" s="11" t="str">
        <f t="shared" si="5"/>
        <v/>
      </c>
    </row>
    <row r="196" spans="1:8" ht="24" customHeight="1" x14ac:dyDescent="0.15">
      <c r="A196" s="93"/>
      <c r="B196" s="76"/>
      <c r="C196" s="68">
        <v>11</v>
      </c>
      <c r="D196" s="5" t="s">
        <v>25</v>
      </c>
      <c r="E196" s="4" t="s">
        <v>9</v>
      </c>
      <c r="F196" s="108"/>
      <c r="G196" s="109"/>
      <c r="H196" s="11" t="str">
        <f t="shared" si="5"/>
        <v/>
      </c>
    </row>
    <row r="197" spans="1:8" ht="24" customHeight="1" x14ac:dyDescent="0.15">
      <c r="A197" s="93"/>
      <c r="B197" s="67" t="s">
        <v>74</v>
      </c>
      <c r="C197" s="85"/>
      <c r="D197" s="49"/>
      <c r="E197" s="63"/>
      <c r="F197" s="104"/>
      <c r="G197" s="119"/>
    </row>
    <row r="198" spans="1:8" ht="24" customHeight="1" x14ac:dyDescent="0.15">
      <c r="A198" s="93"/>
      <c r="B198" s="67" t="s">
        <v>74</v>
      </c>
      <c r="C198" s="77">
        <v>1</v>
      </c>
      <c r="D198" s="26" t="s">
        <v>223</v>
      </c>
      <c r="E198" s="2" t="s">
        <v>9</v>
      </c>
      <c r="F198" s="106"/>
      <c r="G198" s="107"/>
      <c r="H198" s="11" t="str">
        <f t="shared" si="5"/>
        <v/>
      </c>
    </row>
    <row r="199" spans="1:8" ht="24" customHeight="1" x14ac:dyDescent="0.15">
      <c r="A199" s="93"/>
      <c r="B199" s="76"/>
      <c r="C199" s="86">
        <v>2</v>
      </c>
      <c r="D199" s="42" t="s">
        <v>16</v>
      </c>
      <c r="E199" s="41" t="s">
        <v>9</v>
      </c>
      <c r="F199" s="120"/>
      <c r="G199" s="121"/>
      <c r="H199" s="11" t="str">
        <f t="shared" si="5"/>
        <v/>
      </c>
    </row>
    <row r="200" spans="1:8" ht="24" customHeight="1" x14ac:dyDescent="0.15">
      <c r="A200" s="93"/>
      <c r="B200" s="76"/>
      <c r="C200" s="68">
        <v>3</v>
      </c>
      <c r="D200" s="5" t="s">
        <v>177</v>
      </c>
      <c r="E200" s="4" t="s">
        <v>10</v>
      </c>
      <c r="F200" s="108"/>
      <c r="G200" s="109"/>
      <c r="H200" s="11" t="str">
        <f t="shared" si="5"/>
        <v/>
      </c>
    </row>
    <row r="201" spans="1:8" ht="24" customHeight="1" x14ac:dyDescent="0.15">
      <c r="A201" s="93"/>
      <c r="B201" s="76"/>
      <c r="C201" s="68">
        <v>4</v>
      </c>
      <c r="D201" s="5" t="s">
        <v>158</v>
      </c>
      <c r="E201" s="4" t="s">
        <v>66</v>
      </c>
      <c r="F201" s="108"/>
      <c r="G201" s="109"/>
      <c r="H201" s="11" t="str">
        <f t="shared" si="5"/>
        <v/>
      </c>
    </row>
    <row r="202" spans="1:8" ht="42.75" customHeight="1" x14ac:dyDescent="0.15">
      <c r="A202" s="93"/>
      <c r="B202" s="76"/>
      <c r="C202" s="68">
        <v>5</v>
      </c>
      <c r="D202" s="70" t="s">
        <v>224</v>
      </c>
      <c r="E202" s="4" t="s">
        <v>169</v>
      </c>
      <c r="F202" s="108"/>
      <c r="G202" s="110"/>
      <c r="H202" s="11" t="str">
        <f t="shared" si="5"/>
        <v/>
      </c>
    </row>
    <row r="203" spans="1:8" ht="24" customHeight="1" x14ac:dyDescent="0.15">
      <c r="A203" s="93"/>
      <c r="B203" s="76"/>
      <c r="C203" s="87">
        <v>6</v>
      </c>
      <c r="D203" s="37" t="s">
        <v>225</v>
      </c>
      <c r="E203" s="25" t="s">
        <v>10</v>
      </c>
      <c r="F203" s="122"/>
      <c r="G203" s="136"/>
      <c r="H203" s="11" t="str">
        <f t="shared" si="5"/>
        <v/>
      </c>
    </row>
    <row r="204" spans="1:8" ht="24" customHeight="1" x14ac:dyDescent="0.15">
      <c r="A204" s="93"/>
      <c r="B204" s="67" t="s">
        <v>62</v>
      </c>
      <c r="C204" s="75"/>
      <c r="D204" s="47"/>
      <c r="E204" s="62"/>
      <c r="F204" s="104"/>
      <c r="G204" s="105"/>
    </row>
    <row r="205" spans="1:8" ht="24" customHeight="1" x14ac:dyDescent="0.15">
      <c r="A205" s="93"/>
      <c r="B205" s="67" t="s">
        <v>62</v>
      </c>
      <c r="C205" s="77">
        <v>1</v>
      </c>
      <c r="D205" s="28" t="s">
        <v>226</v>
      </c>
      <c r="E205" s="2" t="s">
        <v>9</v>
      </c>
      <c r="F205" s="106"/>
      <c r="G205" s="111"/>
      <c r="H205" s="11" t="str">
        <f t="shared" si="5"/>
        <v/>
      </c>
    </row>
    <row r="206" spans="1:8" ht="24" customHeight="1" x14ac:dyDescent="0.15">
      <c r="A206" s="93"/>
      <c r="B206" s="76"/>
      <c r="C206" s="68">
        <v>2</v>
      </c>
      <c r="D206" s="5" t="s">
        <v>159</v>
      </c>
      <c r="E206" s="4" t="s">
        <v>9</v>
      </c>
      <c r="F206" s="108"/>
      <c r="G206" s="109"/>
      <c r="H206" s="11" t="str">
        <f t="shared" si="5"/>
        <v/>
      </c>
    </row>
    <row r="207" spans="1:8" ht="24" customHeight="1" x14ac:dyDescent="0.15">
      <c r="A207" s="94"/>
      <c r="B207" s="78"/>
      <c r="C207" s="79">
        <v>3</v>
      </c>
      <c r="D207" s="29" t="s">
        <v>243</v>
      </c>
      <c r="E207" s="7" t="s">
        <v>9</v>
      </c>
      <c r="F207" s="112"/>
      <c r="G207" s="129"/>
      <c r="H207" s="11" t="str">
        <f t="shared" si="5"/>
        <v/>
      </c>
    </row>
    <row r="208" spans="1:8" ht="24" customHeight="1" x14ac:dyDescent="0.15">
      <c r="A208" s="95" t="s">
        <v>63</v>
      </c>
      <c r="B208" s="95" t="s">
        <v>63</v>
      </c>
      <c r="C208" s="96"/>
      <c r="D208" s="34"/>
      <c r="E208" s="64"/>
      <c r="F208" s="140"/>
      <c r="G208" s="141"/>
    </row>
    <row r="209" spans="1:8" ht="24" customHeight="1" x14ac:dyDescent="0.15">
      <c r="A209" s="84"/>
      <c r="B209" s="67" t="s">
        <v>64</v>
      </c>
      <c r="C209" s="75"/>
      <c r="D209" s="47"/>
      <c r="E209" s="62"/>
      <c r="F209" s="104"/>
      <c r="G209" s="105"/>
    </row>
    <row r="210" spans="1:8" ht="24" customHeight="1" x14ac:dyDescent="0.15">
      <c r="A210" s="84"/>
      <c r="B210" s="67" t="s">
        <v>64</v>
      </c>
      <c r="C210" s="77">
        <v>1</v>
      </c>
      <c r="D210" s="26" t="s">
        <v>227</v>
      </c>
      <c r="E210" s="2" t="s">
        <v>9</v>
      </c>
      <c r="F210" s="106"/>
      <c r="G210" s="107"/>
      <c r="H210" s="11" t="str">
        <f t="shared" ref="H210:H271" si="6">IF(AND(E210="A",F210="○"),"合格",IF(AND(E210="A",F210="△"),"失格",IF(AND(E210="A",F210="×"),"失格",IF(AND(E210="A",F210=""),"",IF(AND(E210="B",F210="○"),4,IF(AND(E210="B",F210="△"),2,IF(AND(E210="B",F210="×"),0,IF(AND(E210="B",F210=""),""))))))))</f>
        <v/>
      </c>
    </row>
    <row r="211" spans="1:8" ht="24" customHeight="1" x14ac:dyDescent="0.15">
      <c r="A211" s="84"/>
      <c r="B211" s="76"/>
      <c r="C211" s="68">
        <v>2</v>
      </c>
      <c r="D211" s="5" t="s">
        <v>8</v>
      </c>
      <c r="E211" s="4" t="s">
        <v>9</v>
      </c>
      <c r="F211" s="108"/>
      <c r="G211" s="109"/>
      <c r="H211" s="11" t="str">
        <f t="shared" si="6"/>
        <v/>
      </c>
    </row>
    <row r="212" spans="1:8" ht="24" customHeight="1" x14ac:dyDescent="0.15">
      <c r="A212" s="84"/>
      <c r="B212" s="78"/>
      <c r="C212" s="79">
        <v>3</v>
      </c>
      <c r="D212" s="6" t="s">
        <v>267</v>
      </c>
      <c r="E212" s="7" t="s">
        <v>169</v>
      </c>
      <c r="F212" s="112"/>
      <c r="G212" s="113"/>
      <c r="H212" s="11" t="str">
        <f t="shared" si="6"/>
        <v/>
      </c>
    </row>
    <row r="213" spans="1:8" ht="24" customHeight="1" x14ac:dyDescent="0.15">
      <c r="A213" s="84"/>
      <c r="B213" s="67" t="s">
        <v>65</v>
      </c>
      <c r="C213" s="75"/>
      <c r="D213" s="47"/>
      <c r="E213" s="62"/>
      <c r="F213" s="104"/>
      <c r="G213" s="105"/>
    </row>
    <row r="214" spans="1:8" ht="24" customHeight="1" x14ac:dyDescent="0.15">
      <c r="A214" s="84"/>
      <c r="B214" s="67" t="s">
        <v>65</v>
      </c>
      <c r="C214" s="77">
        <v>1</v>
      </c>
      <c r="D214" s="26" t="s">
        <v>228</v>
      </c>
      <c r="E214" s="19" t="s">
        <v>169</v>
      </c>
      <c r="F214" s="106"/>
      <c r="G214" s="142"/>
      <c r="H214" s="11" t="str">
        <f t="shared" si="6"/>
        <v/>
      </c>
    </row>
    <row r="215" spans="1:8" ht="24" customHeight="1" x14ac:dyDescent="0.15">
      <c r="A215" s="84"/>
      <c r="B215" s="76"/>
      <c r="C215" s="68">
        <v>2</v>
      </c>
      <c r="D215" s="5" t="s">
        <v>160</v>
      </c>
      <c r="E215" s="30" t="s">
        <v>169</v>
      </c>
      <c r="F215" s="108"/>
      <c r="G215" s="143"/>
      <c r="H215" s="11" t="str">
        <f t="shared" si="6"/>
        <v/>
      </c>
    </row>
    <row r="216" spans="1:8" ht="24" customHeight="1" x14ac:dyDescent="0.15">
      <c r="A216" s="84"/>
      <c r="B216" s="76"/>
      <c r="C216" s="68">
        <v>3</v>
      </c>
      <c r="D216" s="5" t="s">
        <v>161</v>
      </c>
      <c r="E216" s="30" t="s">
        <v>169</v>
      </c>
      <c r="F216" s="108"/>
      <c r="G216" s="143"/>
      <c r="H216" s="11" t="str">
        <f t="shared" si="6"/>
        <v/>
      </c>
    </row>
    <row r="217" spans="1:8" ht="24" customHeight="1" x14ac:dyDescent="0.15">
      <c r="A217" s="84"/>
      <c r="B217" s="76"/>
      <c r="C217" s="68">
        <v>4</v>
      </c>
      <c r="D217" s="31" t="s">
        <v>229</v>
      </c>
      <c r="E217" s="30" t="s">
        <v>169</v>
      </c>
      <c r="F217" s="108"/>
      <c r="G217" s="144"/>
      <c r="H217" s="11" t="str">
        <f t="shared" si="6"/>
        <v/>
      </c>
    </row>
    <row r="218" spans="1:8" ht="24" customHeight="1" x14ac:dyDescent="0.15">
      <c r="A218" s="84"/>
      <c r="B218" s="76"/>
      <c r="C218" s="68">
        <v>5</v>
      </c>
      <c r="D218" s="5" t="s">
        <v>172</v>
      </c>
      <c r="E218" s="30" t="s">
        <v>10</v>
      </c>
      <c r="F218" s="108"/>
      <c r="G218" s="144"/>
      <c r="H218" s="11" t="str">
        <f t="shared" si="6"/>
        <v/>
      </c>
    </row>
    <row r="219" spans="1:8" ht="24" customHeight="1" x14ac:dyDescent="0.15">
      <c r="A219" s="84"/>
      <c r="B219" s="76"/>
      <c r="C219" s="68">
        <v>6</v>
      </c>
      <c r="D219" s="5" t="s">
        <v>162</v>
      </c>
      <c r="E219" s="4" t="s">
        <v>169</v>
      </c>
      <c r="F219" s="108"/>
      <c r="G219" s="109"/>
      <c r="H219" s="11" t="str">
        <f t="shared" si="6"/>
        <v/>
      </c>
    </row>
    <row r="220" spans="1:8" ht="24" customHeight="1" x14ac:dyDescent="0.15">
      <c r="A220" s="84"/>
      <c r="B220" s="76"/>
      <c r="C220" s="87">
        <v>7</v>
      </c>
      <c r="D220" s="38" t="s">
        <v>171</v>
      </c>
      <c r="E220" s="25" t="s">
        <v>169</v>
      </c>
      <c r="F220" s="122"/>
      <c r="G220" s="145"/>
      <c r="H220" s="11" t="str">
        <f t="shared" si="6"/>
        <v/>
      </c>
    </row>
    <row r="221" spans="1:8" ht="24" customHeight="1" x14ac:dyDescent="0.15">
      <c r="A221" s="84"/>
      <c r="B221" s="78"/>
      <c r="C221" s="79">
        <v>8</v>
      </c>
      <c r="D221" s="6" t="s">
        <v>298</v>
      </c>
      <c r="E221" s="7" t="s">
        <v>10</v>
      </c>
      <c r="F221" s="112"/>
      <c r="G221" s="127"/>
      <c r="H221" s="11" t="str">
        <f t="shared" si="6"/>
        <v/>
      </c>
    </row>
    <row r="222" spans="1:8" ht="24" customHeight="1" x14ac:dyDescent="0.15">
      <c r="A222" s="84"/>
      <c r="B222" s="67" t="s">
        <v>230</v>
      </c>
      <c r="C222" s="75"/>
      <c r="D222" s="47"/>
      <c r="E222" s="62"/>
      <c r="F222" s="104"/>
      <c r="G222" s="105"/>
    </row>
    <row r="223" spans="1:8" ht="24" customHeight="1" x14ac:dyDescent="0.15">
      <c r="A223" s="84"/>
      <c r="B223" s="67" t="s">
        <v>230</v>
      </c>
      <c r="C223" s="89">
        <v>1</v>
      </c>
      <c r="D223" s="27" t="s">
        <v>231</v>
      </c>
      <c r="E223" s="14" t="s">
        <v>9</v>
      </c>
      <c r="F223" s="126"/>
      <c r="G223" s="132"/>
      <c r="H223" s="11" t="str">
        <f t="shared" si="6"/>
        <v/>
      </c>
    </row>
    <row r="224" spans="1:8" ht="24" customHeight="1" x14ac:dyDescent="0.15">
      <c r="A224" s="84"/>
      <c r="B224" s="67" t="s">
        <v>187</v>
      </c>
      <c r="C224" s="75"/>
      <c r="D224" s="47"/>
      <c r="E224" s="62"/>
      <c r="F224" s="104"/>
      <c r="G224" s="105"/>
    </row>
    <row r="225" spans="1:8" ht="24" customHeight="1" x14ac:dyDescent="0.15">
      <c r="A225" s="84"/>
      <c r="B225" s="67" t="s">
        <v>187</v>
      </c>
      <c r="C225" s="89">
        <v>1</v>
      </c>
      <c r="D225" s="27" t="s">
        <v>232</v>
      </c>
      <c r="E225" s="97" t="s">
        <v>10</v>
      </c>
      <c r="F225" s="126"/>
      <c r="G225" s="132"/>
      <c r="H225" s="11" t="str">
        <f t="shared" si="6"/>
        <v/>
      </c>
    </row>
    <row r="226" spans="1:8" ht="24" customHeight="1" x14ac:dyDescent="0.15">
      <c r="A226" s="84"/>
      <c r="B226" s="67" t="s">
        <v>67</v>
      </c>
      <c r="C226" s="75"/>
      <c r="D226" s="47"/>
      <c r="E226" s="62"/>
      <c r="F226" s="104"/>
      <c r="G226" s="105"/>
    </row>
    <row r="227" spans="1:8" ht="24" customHeight="1" x14ac:dyDescent="0.15">
      <c r="A227" s="84"/>
      <c r="B227" s="67" t="s">
        <v>67</v>
      </c>
      <c r="C227" s="89">
        <v>1</v>
      </c>
      <c r="D227" s="27" t="s">
        <v>163</v>
      </c>
      <c r="E227" s="14" t="s">
        <v>9</v>
      </c>
      <c r="F227" s="126"/>
      <c r="G227" s="132"/>
      <c r="H227" s="11" t="str">
        <f t="shared" si="6"/>
        <v/>
      </c>
    </row>
    <row r="228" spans="1:8" ht="24" customHeight="1" x14ac:dyDescent="0.15">
      <c r="A228" s="84"/>
      <c r="B228" s="67" t="s">
        <v>68</v>
      </c>
      <c r="C228" s="75"/>
      <c r="D228" s="47"/>
      <c r="E228" s="62"/>
      <c r="F228" s="104"/>
      <c r="G228" s="105"/>
    </row>
    <row r="229" spans="1:8" ht="24" customHeight="1" x14ac:dyDescent="0.15">
      <c r="A229" s="84"/>
      <c r="B229" s="67" t="s">
        <v>68</v>
      </c>
      <c r="C229" s="89">
        <v>1</v>
      </c>
      <c r="D229" s="27" t="s">
        <v>188</v>
      </c>
      <c r="E229" s="14" t="s">
        <v>9</v>
      </c>
      <c r="F229" s="126"/>
      <c r="G229" s="132"/>
      <c r="H229" s="11" t="str">
        <f t="shared" si="6"/>
        <v/>
      </c>
    </row>
    <row r="230" spans="1:8" ht="24" customHeight="1" x14ac:dyDescent="0.15">
      <c r="A230" s="84"/>
      <c r="B230" s="67" t="s">
        <v>69</v>
      </c>
      <c r="C230" s="75"/>
      <c r="D230" s="47"/>
      <c r="E230" s="62"/>
      <c r="F230" s="104"/>
      <c r="G230" s="105"/>
    </row>
    <row r="231" spans="1:8" ht="24" customHeight="1" x14ac:dyDescent="0.15">
      <c r="A231" s="84"/>
      <c r="B231" s="67" t="s">
        <v>69</v>
      </c>
      <c r="C231" s="89">
        <v>1</v>
      </c>
      <c r="D231" s="27" t="s">
        <v>164</v>
      </c>
      <c r="E231" s="14" t="s">
        <v>9</v>
      </c>
      <c r="F231" s="126"/>
      <c r="G231" s="146"/>
      <c r="H231" s="11" t="str">
        <f t="shared" si="6"/>
        <v/>
      </c>
    </row>
    <row r="232" spans="1:8" ht="24" customHeight="1" x14ac:dyDescent="0.15">
      <c r="A232" s="84"/>
      <c r="B232" s="67" t="s">
        <v>70</v>
      </c>
      <c r="C232" s="75"/>
      <c r="D232" s="47"/>
      <c r="E232" s="62"/>
      <c r="F232" s="160"/>
      <c r="G232" s="105"/>
    </row>
    <row r="233" spans="1:8" ht="24" customHeight="1" x14ac:dyDescent="0.15">
      <c r="A233" s="84"/>
      <c r="B233" s="67" t="s">
        <v>70</v>
      </c>
      <c r="C233" s="77">
        <v>1</v>
      </c>
      <c r="D233" s="26" t="s">
        <v>268</v>
      </c>
      <c r="E233" s="19" t="s">
        <v>169</v>
      </c>
      <c r="F233" s="106"/>
      <c r="G233" s="142"/>
    </row>
    <row r="234" spans="1:8" ht="24" customHeight="1" x14ac:dyDescent="0.15">
      <c r="A234" s="84"/>
      <c r="B234" s="80"/>
      <c r="C234" s="68">
        <v>2</v>
      </c>
      <c r="D234" s="5" t="s">
        <v>269</v>
      </c>
      <c r="E234" s="30" t="s">
        <v>169</v>
      </c>
      <c r="F234" s="108"/>
      <c r="G234" s="144"/>
      <c r="H234" s="11" t="str">
        <f t="shared" ref="H234:H238" si="7">IF(AND(E234="A",F234="○"),"合格",IF(AND(E234="A",F234="△"),"失格",IF(AND(E234="A",F234="×"),"失格",IF(AND(E234="A",F234=""),"",IF(AND(E234="B",F234="○"),4,IF(AND(E234="B",F234="△"),2,IF(AND(E234="B",F234="×"),0,IF(AND(E234="B",F234=""),""))))))))</f>
        <v/>
      </c>
    </row>
    <row r="235" spans="1:8" ht="24" customHeight="1" x14ac:dyDescent="0.15">
      <c r="A235" s="84"/>
      <c r="B235" s="80"/>
      <c r="C235" s="68">
        <v>3</v>
      </c>
      <c r="D235" s="5" t="s">
        <v>270</v>
      </c>
      <c r="E235" s="30" t="s">
        <v>66</v>
      </c>
      <c r="F235" s="108"/>
      <c r="G235" s="144"/>
      <c r="H235" s="11" t="str">
        <f t="shared" si="7"/>
        <v/>
      </c>
    </row>
    <row r="236" spans="1:8" ht="24" customHeight="1" x14ac:dyDescent="0.15">
      <c r="A236" s="84"/>
      <c r="B236" s="80"/>
      <c r="C236" s="68">
        <v>4</v>
      </c>
      <c r="D236" s="5" t="s">
        <v>271</v>
      </c>
      <c r="E236" s="30" t="s">
        <v>66</v>
      </c>
      <c r="F236" s="108"/>
      <c r="G236" s="144"/>
      <c r="H236" s="11" t="str">
        <f t="shared" si="7"/>
        <v/>
      </c>
    </row>
    <row r="237" spans="1:8" ht="24" customHeight="1" x14ac:dyDescent="0.15">
      <c r="A237" s="84"/>
      <c r="B237" s="80"/>
      <c r="C237" s="68">
        <v>5</v>
      </c>
      <c r="D237" s="5" t="s">
        <v>272</v>
      </c>
      <c r="E237" s="30" t="s">
        <v>66</v>
      </c>
      <c r="F237" s="108"/>
      <c r="G237" s="144"/>
      <c r="H237" s="11" t="str">
        <f t="shared" si="7"/>
        <v/>
      </c>
    </row>
    <row r="238" spans="1:8" ht="24" customHeight="1" x14ac:dyDescent="0.15">
      <c r="A238" s="84"/>
      <c r="B238" s="157"/>
      <c r="C238" s="68">
        <v>6</v>
      </c>
      <c r="D238" s="5" t="s">
        <v>273</v>
      </c>
      <c r="E238" s="30" t="s">
        <v>66</v>
      </c>
      <c r="F238" s="108"/>
      <c r="G238" s="144"/>
      <c r="H238" s="11" t="str">
        <f t="shared" si="7"/>
        <v/>
      </c>
    </row>
    <row r="239" spans="1:8" ht="24" customHeight="1" x14ac:dyDescent="0.15">
      <c r="A239" s="84"/>
      <c r="B239" s="67" t="s">
        <v>75</v>
      </c>
      <c r="C239" s="75"/>
      <c r="D239" s="47"/>
      <c r="E239" s="62"/>
      <c r="F239" s="104"/>
      <c r="G239" s="105"/>
    </row>
    <row r="240" spans="1:8" ht="24" customHeight="1" x14ac:dyDescent="0.15">
      <c r="A240" s="84"/>
      <c r="B240" s="67" t="s">
        <v>75</v>
      </c>
      <c r="C240" s="89">
        <v>1</v>
      </c>
      <c r="D240" s="27" t="s">
        <v>233</v>
      </c>
      <c r="E240" s="14" t="s">
        <v>169</v>
      </c>
      <c r="F240" s="126"/>
      <c r="G240" s="132"/>
      <c r="H240" s="11" t="str">
        <f t="shared" si="6"/>
        <v/>
      </c>
    </row>
    <row r="241" spans="1:8" ht="24" customHeight="1" x14ac:dyDescent="0.15">
      <c r="A241" s="84"/>
      <c r="B241" s="67" t="s">
        <v>71</v>
      </c>
      <c r="C241" s="75"/>
      <c r="D241" s="47"/>
      <c r="E241" s="62"/>
      <c r="F241" s="104"/>
      <c r="G241" s="105"/>
    </row>
    <row r="242" spans="1:8" ht="24" customHeight="1" x14ac:dyDescent="0.15">
      <c r="A242" s="84"/>
      <c r="B242" s="67" t="s">
        <v>71</v>
      </c>
      <c r="C242" s="89">
        <v>1</v>
      </c>
      <c r="D242" s="27" t="s">
        <v>94</v>
      </c>
      <c r="E242" s="14" t="s">
        <v>169</v>
      </c>
      <c r="F242" s="126"/>
      <c r="G242" s="132"/>
      <c r="H242" s="11" t="str">
        <f t="shared" si="6"/>
        <v/>
      </c>
    </row>
    <row r="243" spans="1:8" ht="24" customHeight="1" x14ac:dyDescent="0.15">
      <c r="A243" s="84"/>
      <c r="B243" s="67" t="s">
        <v>253</v>
      </c>
      <c r="C243" s="75"/>
      <c r="D243" s="47"/>
      <c r="E243" s="62"/>
      <c r="F243" s="104"/>
      <c r="G243" s="105"/>
    </row>
    <row r="244" spans="1:8" ht="24" customHeight="1" x14ac:dyDescent="0.15">
      <c r="A244" s="84"/>
      <c r="B244" s="67" t="s">
        <v>253</v>
      </c>
      <c r="C244" s="161">
        <v>1</v>
      </c>
      <c r="D244" s="167" t="s">
        <v>274</v>
      </c>
      <c r="E244" s="162" t="s">
        <v>169</v>
      </c>
      <c r="F244" s="159"/>
      <c r="G244" s="147"/>
      <c r="H244" s="11" t="str">
        <f t="shared" ref="H244:H248" si="8">IF(AND(E244="A",F244="○"),"合格",IF(AND(E244="A",F244="△"),"失格",IF(AND(E244="A",F244="×"),"失格",IF(AND(E244="A",F244=""),"",IF(AND(E244="B",F244="○"),4,IF(AND(E244="B",F244="△"),2,IF(AND(E244="B",F244="×"),0,IF(AND(E244="B",F244=""),""))))))))</f>
        <v/>
      </c>
    </row>
    <row r="245" spans="1:8" ht="36" customHeight="1" x14ac:dyDescent="0.15">
      <c r="A245" s="84"/>
      <c r="B245" s="80"/>
      <c r="C245" s="68">
        <v>2</v>
      </c>
      <c r="D245" s="5" t="s">
        <v>277</v>
      </c>
      <c r="E245" s="4" t="s">
        <v>169</v>
      </c>
      <c r="F245" s="108"/>
      <c r="G245" s="109"/>
      <c r="H245" s="11" t="str">
        <f t="shared" si="8"/>
        <v/>
      </c>
    </row>
    <row r="246" spans="1:8" ht="36" customHeight="1" x14ac:dyDescent="0.15">
      <c r="A246" s="84"/>
      <c r="B246" s="80"/>
      <c r="C246" s="68">
        <v>3</v>
      </c>
      <c r="D246" s="5" t="s">
        <v>276</v>
      </c>
      <c r="E246" s="4" t="s">
        <v>169</v>
      </c>
      <c r="F246" s="108"/>
      <c r="G246" s="109"/>
      <c r="H246" s="11" t="str">
        <f t="shared" si="8"/>
        <v/>
      </c>
    </row>
    <row r="247" spans="1:8" ht="36" customHeight="1" x14ac:dyDescent="0.15">
      <c r="A247" s="84"/>
      <c r="B247" s="80"/>
      <c r="C247" s="68">
        <v>4</v>
      </c>
      <c r="D247" s="5" t="s">
        <v>299</v>
      </c>
      <c r="E247" s="4" t="s">
        <v>169</v>
      </c>
      <c r="F247" s="108"/>
      <c r="G247" s="109"/>
      <c r="H247" s="11" t="str">
        <f t="shared" si="8"/>
        <v/>
      </c>
    </row>
    <row r="248" spans="1:8" ht="24" customHeight="1" x14ac:dyDescent="0.15">
      <c r="A248" s="84"/>
      <c r="B248" s="80"/>
      <c r="C248" s="79">
        <v>5</v>
      </c>
      <c r="D248" s="6" t="s">
        <v>275</v>
      </c>
      <c r="E248" s="7" t="s">
        <v>169</v>
      </c>
      <c r="F248" s="112"/>
      <c r="G248" s="113"/>
      <c r="H248" s="11" t="str">
        <f t="shared" si="8"/>
        <v/>
      </c>
    </row>
    <row r="249" spans="1:8" ht="24" customHeight="1" x14ac:dyDescent="0.15">
      <c r="A249" s="84"/>
      <c r="B249" s="67" t="s">
        <v>252</v>
      </c>
      <c r="C249" s="75"/>
      <c r="D249" s="47"/>
      <c r="E249" s="62"/>
      <c r="F249" s="104"/>
      <c r="G249" s="105"/>
    </row>
    <row r="250" spans="1:8" ht="24" customHeight="1" x14ac:dyDescent="0.15">
      <c r="A250" s="84"/>
      <c r="B250" s="67" t="s">
        <v>252</v>
      </c>
      <c r="C250" s="89">
        <v>1</v>
      </c>
      <c r="D250" s="27" t="s">
        <v>278</v>
      </c>
      <c r="E250" s="14" t="s">
        <v>169</v>
      </c>
      <c r="F250" s="126"/>
      <c r="G250" s="132"/>
      <c r="H250" s="11" t="str">
        <f t="shared" ref="H250" si="9">IF(AND(E250="A",F250="○"),"合格",IF(AND(E250="A",F250="△"),"失格",IF(AND(E250="A",F250="×"),"失格",IF(AND(E250="A",F250=""),"",IF(AND(E250="B",F250="○"),4,IF(AND(E250="B",F250="△"),2,IF(AND(E250="B",F250="×"),0,IF(AND(E250="B",F250=""),""))))))))</f>
        <v/>
      </c>
    </row>
    <row r="251" spans="1:8" ht="24" customHeight="1" x14ac:dyDescent="0.15">
      <c r="A251" s="84"/>
      <c r="B251" s="67" t="s">
        <v>279</v>
      </c>
      <c r="C251" s="75"/>
      <c r="D251" s="47"/>
      <c r="E251" s="62"/>
      <c r="F251" s="104"/>
      <c r="G251" s="105"/>
    </row>
    <row r="252" spans="1:8" ht="24" customHeight="1" x14ac:dyDescent="0.15">
      <c r="A252" s="84"/>
      <c r="B252" s="67" t="s">
        <v>279</v>
      </c>
      <c r="C252" s="77">
        <v>1</v>
      </c>
      <c r="D252" s="26" t="s">
        <v>165</v>
      </c>
      <c r="E252" s="2" t="s">
        <v>9</v>
      </c>
      <c r="F252" s="106"/>
      <c r="G252" s="111"/>
      <c r="H252" s="11" t="str">
        <f t="shared" si="6"/>
        <v/>
      </c>
    </row>
    <row r="253" spans="1:8" ht="24" customHeight="1" x14ac:dyDescent="0.15">
      <c r="A253" s="84"/>
      <c r="B253" s="76"/>
      <c r="C253" s="68">
        <v>2</v>
      </c>
      <c r="D253" s="5" t="s">
        <v>176</v>
      </c>
      <c r="E253" s="4" t="s">
        <v>9</v>
      </c>
      <c r="F253" s="108"/>
      <c r="G253" s="109"/>
      <c r="H253" s="11" t="str">
        <f t="shared" si="6"/>
        <v/>
      </c>
    </row>
    <row r="254" spans="1:8" ht="24" customHeight="1" x14ac:dyDescent="0.15">
      <c r="A254" s="84"/>
      <c r="B254" s="76"/>
      <c r="C254" s="68">
        <v>3</v>
      </c>
      <c r="D254" s="5" t="s">
        <v>166</v>
      </c>
      <c r="E254" s="4" t="s">
        <v>9</v>
      </c>
      <c r="F254" s="108"/>
      <c r="G254" s="109"/>
      <c r="H254" s="11" t="str">
        <f t="shared" si="6"/>
        <v/>
      </c>
    </row>
    <row r="255" spans="1:8" ht="24" customHeight="1" x14ac:dyDescent="0.15">
      <c r="A255" s="84"/>
      <c r="B255" s="76"/>
      <c r="C255" s="68">
        <v>4</v>
      </c>
      <c r="D255" s="5" t="s">
        <v>234</v>
      </c>
      <c r="E255" s="4" t="s">
        <v>9</v>
      </c>
      <c r="F255" s="108"/>
      <c r="G255" s="109"/>
      <c r="H255" s="11" t="str">
        <f t="shared" si="6"/>
        <v/>
      </c>
    </row>
    <row r="256" spans="1:8" ht="24" customHeight="1" x14ac:dyDescent="0.15">
      <c r="A256" s="84"/>
      <c r="B256" s="76"/>
      <c r="C256" s="87">
        <v>5</v>
      </c>
      <c r="D256" s="38" t="s">
        <v>82</v>
      </c>
      <c r="E256" s="25" t="s">
        <v>9</v>
      </c>
      <c r="F256" s="122"/>
      <c r="G256" s="123"/>
      <c r="H256" s="11" t="str">
        <f t="shared" si="6"/>
        <v/>
      </c>
    </row>
    <row r="257" spans="1:8" ht="24" customHeight="1" x14ac:dyDescent="0.15">
      <c r="A257" s="84"/>
      <c r="B257" s="76"/>
      <c r="C257" s="87">
        <v>6</v>
      </c>
      <c r="D257" s="38" t="s">
        <v>235</v>
      </c>
      <c r="E257" s="25" t="s">
        <v>10</v>
      </c>
      <c r="F257" s="122"/>
      <c r="G257" s="123"/>
    </row>
    <row r="258" spans="1:8" ht="24" customHeight="1" x14ac:dyDescent="0.15">
      <c r="A258" s="95" t="s">
        <v>72</v>
      </c>
      <c r="B258" s="95" t="s">
        <v>301</v>
      </c>
      <c r="C258" s="96"/>
      <c r="D258" s="34"/>
      <c r="E258" s="64"/>
      <c r="F258" s="140"/>
      <c r="G258" s="141"/>
    </row>
    <row r="259" spans="1:8" ht="24" customHeight="1" x14ac:dyDescent="0.15">
      <c r="A259" s="84"/>
      <c r="B259" s="67" t="s">
        <v>184</v>
      </c>
      <c r="C259" s="75"/>
      <c r="D259" s="47"/>
      <c r="E259" s="62"/>
      <c r="F259" s="104"/>
      <c r="G259" s="105"/>
    </row>
    <row r="260" spans="1:8" ht="24" customHeight="1" x14ac:dyDescent="0.15">
      <c r="A260" s="84"/>
      <c r="B260" s="67" t="s">
        <v>184</v>
      </c>
      <c r="C260" s="77">
        <v>1</v>
      </c>
      <c r="D260" s="26" t="s">
        <v>288</v>
      </c>
      <c r="E260" s="19" t="s">
        <v>9</v>
      </c>
      <c r="F260" s="106"/>
      <c r="G260" s="148"/>
      <c r="H260" s="11" t="str">
        <f t="shared" si="6"/>
        <v/>
      </c>
    </row>
    <row r="261" spans="1:8" ht="24" customHeight="1" x14ac:dyDescent="0.15">
      <c r="A261" s="84"/>
      <c r="B261" s="78"/>
      <c r="C261" s="79">
        <v>2</v>
      </c>
      <c r="D261" s="6" t="s">
        <v>185</v>
      </c>
      <c r="E261" s="7" t="s">
        <v>169</v>
      </c>
      <c r="F261" s="112"/>
      <c r="G261" s="127"/>
      <c r="H261" s="11" t="str">
        <f t="shared" si="6"/>
        <v/>
      </c>
    </row>
    <row r="262" spans="1:8" ht="24" customHeight="1" x14ac:dyDescent="0.15">
      <c r="A262" s="95" t="s">
        <v>102</v>
      </c>
      <c r="B262" s="95" t="s">
        <v>102</v>
      </c>
      <c r="C262" s="96"/>
      <c r="D262" s="34"/>
      <c r="E262" s="64"/>
      <c r="F262" s="140"/>
      <c r="G262" s="141"/>
    </row>
    <row r="263" spans="1:8" ht="24" customHeight="1" x14ac:dyDescent="0.15">
      <c r="A263" s="84"/>
      <c r="B263" s="67" t="s">
        <v>103</v>
      </c>
      <c r="C263" s="75"/>
      <c r="D263" s="47"/>
      <c r="E263" s="62"/>
      <c r="F263" s="104"/>
      <c r="G263" s="105"/>
    </row>
    <row r="264" spans="1:8" ht="24" customHeight="1" x14ac:dyDescent="0.15">
      <c r="A264" s="84"/>
      <c r="B264" s="67" t="s">
        <v>103</v>
      </c>
      <c r="C264" s="77">
        <v>1</v>
      </c>
      <c r="D264" s="26" t="s">
        <v>104</v>
      </c>
      <c r="E264" s="19" t="s">
        <v>9</v>
      </c>
      <c r="F264" s="106"/>
      <c r="G264" s="128"/>
      <c r="H264" s="11" t="str">
        <f t="shared" si="6"/>
        <v/>
      </c>
    </row>
    <row r="265" spans="1:8" ht="24" customHeight="1" x14ac:dyDescent="0.15">
      <c r="A265" s="84"/>
      <c r="B265" s="76"/>
      <c r="C265" s="88">
        <v>2</v>
      </c>
      <c r="D265" s="153" t="s">
        <v>236</v>
      </c>
      <c r="E265" s="154" t="s">
        <v>9</v>
      </c>
      <c r="F265" s="124"/>
      <c r="G265" s="155"/>
    </row>
    <row r="266" spans="1:8" ht="24" customHeight="1" x14ac:dyDescent="0.15">
      <c r="A266" s="84"/>
      <c r="B266" s="78"/>
      <c r="C266" s="79">
        <v>3</v>
      </c>
      <c r="D266" s="6" t="s">
        <v>255</v>
      </c>
      <c r="E266" s="7" t="s">
        <v>9</v>
      </c>
      <c r="F266" s="112"/>
      <c r="G266" s="113"/>
      <c r="H266" s="11" t="str">
        <f t="shared" si="6"/>
        <v/>
      </c>
    </row>
    <row r="267" spans="1:8" ht="24" customHeight="1" x14ac:dyDescent="0.15">
      <c r="A267" s="84"/>
      <c r="B267" s="67" t="s">
        <v>105</v>
      </c>
      <c r="C267" s="75"/>
      <c r="D267" s="47"/>
      <c r="E267" s="62"/>
      <c r="F267" s="104"/>
      <c r="G267" s="105"/>
    </row>
    <row r="268" spans="1:8" ht="24" customHeight="1" x14ac:dyDescent="0.15">
      <c r="A268" s="84"/>
      <c r="B268" s="67" t="s">
        <v>105</v>
      </c>
      <c r="C268" s="77">
        <v>1</v>
      </c>
      <c r="D268" s="26" t="s">
        <v>106</v>
      </c>
      <c r="E268" s="2" t="s">
        <v>9</v>
      </c>
      <c r="F268" s="106"/>
      <c r="G268" s="111"/>
      <c r="H268" s="11" t="str">
        <f t="shared" si="6"/>
        <v/>
      </c>
    </row>
    <row r="269" spans="1:8" ht="24" customHeight="1" x14ac:dyDescent="0.15">
      <c r="A269" s="84"/>
      <c r="B269" s="76"/>
      <c r="C269" s="68">
        <v>2</v>
      </c>
      <c r="D269" s="5" t="s">
        <v>237</v>
      </c>
      <c r="E269" s="4" t="s">
        <v>169</v>
      </c>
      <c r="F269" s="108"/>
      <c r="G269" s="109"/>
      <c r="H269" s="11" t="str">
        <f t="shared" si="6"/>
        <v/>
      </c>
    </row>
    <row r="270" spans="1:8" ht="24" customHeight="1" x14ac:dyDescent="0.15">
      <c r="A270" s="84"/>
      <c r="B270" s="76"/>
      <c r="C270" s="68">
        <v>3</v>
      </c>
      <c r="D270" s="5" t="s">
        <v>238</v>
      </c>
      <c r="E270" s="4" t="s">
        <v>169</v>
      </c>
      <c r="F270" s="108"/>
      <c r="G270" s="109"/>
      <c r="H270" s="11" t="str">
        <f t="shared" si="6"/>
        <v/>
      </c>
    </row>
    <row r="271" spans="1:8" ht="24" customHeight="1" thickBot="1" x14ac:dyDescent="0.2">
      <c r="A271" s="91"/>
      <c r="B271" s="82"/>
      <c r="C271" s="83">
        <v>4</v>
      </c>
      <c r="D271" s="51" t="s">
        <v>116</v>
      </c>
      <c r="E271" s="52" t="s">
        <v>10</v>
      </c>
      <c r="F271" s="116"/>
      <c r="G271" s="117"/>
      <c r="H271" s="11" t="str">
        <f t="shared" si="6"/>
        <v/>
      </c>
    </row>
    <row r="272" spans="1:8" ht="18" customHeight="1" x14ac:dyDescent="0.15">
      <c r="A272" s="98"/>
      <c r="B272" s="69"/>
      <c r="C272" s="69"/>
      <c r="D272" s="43"/>
      <c r="E272" s="44" t="s">
        <v>168</v>
      </c>
      <c r="F272" s="44" t="s">
        <v>167</v>
      </c>
      <c r="G272" s="45"/>
    </row>
    <row r="273" spans="1:7" ht="24" customHeight="1" x14ac:dyDescent="0.15">
      <c r="A273" s="65" t="s">
        <v>107</v>
      </c>
      <c r="B273" s="65"/>
      <c r="C273" s="65"/>
      <c r="D273" s="65"/>
      <c r="E273" s="32">
        <f>COUNTIF(E6:E271,"A")</f>
        <v>148</v>
      </c>
      <c r="F273" s="32">
        <f>COUNTIF(E6:E271,"B")</f>
        <v>65</v>
      </c>
      <c r="G273" s="65"/>
    </row>
    <row r="274" spans="1:7" ht="12" x14ac:dyDescent="0.15">
      <c r="A274" s="65" t="s">
        <v>114</v>
      </c>
      <c r="B274" s="65"/>
      <c r="C274" s="65"/>
      <c r="D274" s="65"/>
      <c r="E274" s="65"/>
      <c r="F274" s="65"/>
      <c r="G274" s="65"/>
    </row>
    <row r="275" spans="1:7" ht="12" x14ac:dyDescent="0.15">
      <c r="A275" s="176" t="s">
        <v>293</v>
      </c>
      <c r="B275" s="176"/>
      <c r="C275" s="176"/>
      <c r="D275" s="176"/>
      <c r="E275" s="176"/>
      <c r="F275" s="176"/>
      <c r="G275" s="176"/>
    </row>
    <row r="276" spans="1:7" ht="13.5" customHeight="1" x14ac:dyDescent="0.15">
      <c r="A276" s="65" t="s">
        <v>294</v>
      </c>
      <c r="B276" s="65"/>
      <c r="C276" s="65"/>
      <c r="D276" s="65"/>
      <c r="E276" s="65"/>
      <c r="G276" s="65"/>
    </row>
    <row r="277" spans="1:7" ht="12.75" customHeight="1" x14ac:dyDescent="0.15">
      <c r="A277" s="65"/>
      <c r="B277" s="65"/>
      <c r="C277" s="65"/>
      <c r="D277" s="65"/>
      <c r="E277" s="65"/>
      <c r="F277" s="65"/>
      <c r="G277" s="65"/>
    </row>
    <row r="278" spans="1:7" ht="13.5" customHeight="1" x14ac:dyDescent="0.15">
      <c r="A278" s="65" t="s">
        <v>115</v>
      </c>
      <c r="B278" s="65"/>
      <c r="C278" s="65"/>
      <c r="D278" s="65"/>
      <c r="E278" s="65"/>
      <c r="F278" s="65"/>
      <c r="G278" s="65"/>
    </row>
    <row r="279" spans="1:7" ht="13.5" customHeight="1" x14ac:dyDescent="0.15">
      <c r="A279" s="65" t="s">
        <v>108</v>
      </c>
      <c r="B279" s="65"/>
      <c r="C279" s="65"/>
      <c r="D279" s="65"/>
      <c r="E279" s="65"/>
      <c r="F279" s="65"/>
      <c r="G279" s="65"/>
    </row>
    <row r="280" spans="1:7" ht="13.5" customHeight="1" x14ac:dyDescent="0.15">
      <c r="A280" s="65" t="s">
        <v>109</v>
      </c>
      <c r="B280" s="65"/>
      <c r="C280" s="65"/>
      <c r="D280" s="65"/>
      <c r="E280" s="65"/>
      <c r="F280" s="65"/>
      <c r="G280" s="65"/>
    </row>
    <row r="281" spans="1:7" ht="13.5" customHeight="1" x14ac:dyDescent="0.15">
      <c r="A281" s="65" t="s">
        <v>110</v>
      </c>
      <c r="B281" s="65"/>
      <c r="C281" s="65"/>
      <c r="D281" s="65"/>
      <c r="E281" s="65"/>
      <c r="F281" s="65"/>
      <c r="G281" s="65"/>
    </row>
    <row r="282" spans="1:7" ht="13.5" customHeight="1" x14ac:dyDescent="0.15">
      <c r="A282" s="65" t="s">
        <v>239</v>
      </c>
      <c r="B282" s="65"/>
      <c r="C282" s="65"/>
      <c r="D282" s="65"/>
      <c r="E282" s="65"/>
      <c r="F282" s="65"/>
      <c r="G282" s="65"/>
    </row>
    <row r="283" spans="1:7" ht="13.5" customHeight="1" x14ac:dyDescent="0.15">
      <c r="A283" s="65" t="s">
        <v>111</v>
      </c>
      <c r="B283" s="65"/>
      <c r="C283" s="65"/>
      <c r="D283" s="65"/>
      <c r="E283" s="65"/>
      <c r="F283" s="65"/>
      <c r="G283" s="65"/>
    </row>
    <row r="284" spans="1:7" ht="13.5" customHeight="1" x14ac:dyDescent="0.15">
      <c r="A284" s="65" t="s">
        <v>112</v>
      </c>
      <c r="B284" s="65"/>
      <c r="C284" s="65"/>
      <c r="D284" s="65"/>
      <c r="E284" s="65"/>
      <c r="F284" s="65"/>
      <c r="G284" s="65"/>
    </row>
    <row r="285" spans="1:7" ht="13.5" customHeight="1" x14ac:dyDescent="0.15">
      <c r="A285" s="65" t="s">
        <v>289</v>
      </c>
      <c r="B285" s="65"/>
      <c r="C285" s="65"/>
      <c r="D285" s="65"/>
      <c r="E285" s="65"/>
      <c r="F285" s="65"/>
      <c r="G285" s="65"/>
    </row>
    <row r="286" spans="1:7" ht="13.5" customHeight="1" x14ac:dyDescent="0.15">
      <c r="A286" s="65" t="s">
        <v>290</v>
      </c>
      <c r="B286" s="65"/>
      <c r="C286" s="65"/>
      <c r="D286" s="65"/>
      <c r="E286" s="65"/>
      <c r="F286" s="65"/>
      <c r="G286" s="65"/>
    </row>
    <row r="287" spans="1:7" ht="13.5" customHeight="1" x14ac:dyDescent="0.15">
      <c r="A287" s="65" t="s">
        <v>113</v>
      </c>
      <c r="B287" s="65"/>
      <c r="C287" s="65"/>
      <c r="D287" s="65"/>
      <c r="E287" s="65"/>
      <c r="F287" s="65"/>
      <c r="G287" s="65"/>
    </row>
    <row r="288" spans="1:7" ht="14.25" customHeight="1" x14ac:dyDescent="0.15">
      <c r="A288" s="65"/>
      <c r="B288" s="65"/>
      <c r="C288" s="66"/>
      <c r="D288" s="99"/>
      <c r="E288" s="65"/>
      <c r="F288" s="65"/>
      <c r="G288" s="65"/>
    </row>
    <row r="289" spans="1:2" ht="12" x14ac:dyDescent="0.15">
      <c r="A289" s="65" t="s">
        <v>180</v>
      </c>
      <c r="B289" s="65"/>
    </row>
    <row r="290" spans="1:2" ht="12" x14ac:dyDescent="0.15">
      <c r="A290" s="100" t="s">
        <v>181</v>
      </c>
      <c r="B290" s="65"/>
    </row>
    <row r="291" spans="1:2" ht="12" x14ac:dyDescent="0.15">
      <c r="A291" s="100" t="s">
        <v>182</v>
      </c>
      <c r="B291" s="65"/>
    </row>
    <row r="292" spans="1:2" ht="12" x14ac:dyDescent="0.15">
      <c r="A292" s="100"/>
      <c r="B292" s="65"/>
    </row>
    <row r="293" spans="1:2" ht="12" x14ac:dyDescent="0.15">
      <c r="A293" s="100" t="s">
        <v>183</v>
      </c>
      <c r="B293" s="65"/>
    </row>
    <row r="294" spans="1:2" ht="12" x14ac:dyDescent="0.15">
      <c r="A294" s="100" t="s">
        <v>295</v>
      </c>
      <c r="B294" s="65"/>
    </row>
    <row r="295" spans="1:2" ht="12" x14ac:dyDescent="0.15">
      <c r="A295" s="100" t="s">
        <v>291</v>
      </c>
      <c r="B295" s="65"/>
    </row>
    <row r="296" spans="1:2" ht="12" x14ac:dyDescent="0.15">
      <c r="A296" s="100" t="s">
        <v>292</v>
      </c>
      <c r="B296" s="65"/>
    </row>
    <row r="297" spans="1:2" ht="12" x14ac:dyDescent="0.15">
      <c r="A297" s="100"/>
      <c r="B297" s="65"/>
    </row>
  </sheetData>
  <mergeCells count="4">
    <mergeCell ref="E2:F2"/>
    <mergeCell ref="A3:D3"/>
    <mergeCell ref="A5:A46"/>
    <mergeCell ref="A275:G275"/>
  </mergeCells>
  <phoneticPr fontId="3"/>
  <dataValidations count="1">
    <dataValidation type="list" allowBlank="1" showInputMessage="1" showErrorMessage="1" sqref="J6 F6:F14 F132:F133 F30:F39 F41:F42 F44:F46 F49:F52 F16:F28 F66:F67 F69:F73 F75:F77 F79 F81:F83 F85:F93 F95 F97 F99:F106 F108:F112 F114:F118 F120:F123 F125:F126 F128:F130 F233:F238 F135:F140 F142:F151 F153:F161 F163 F165:F167 F169:F178 F180:F181 F183 F186:F196 F198:F203 F205:F207 F210:F212 F214:F221 F223 F225 F227 F229 F231 F54:F64 F240 F268:F271 F244:F248 F260:F261 F264:F266 F250 F242 F252:F257">
      <formula1>"○,△,×"</formula1>
    </dataValidation>
  </dataValidations>
  <pageMargins left="0.39370078740157483" right="0.39370078740157483" top="0.39370078740157483" bottom="0.39370078740157483" header="0.31496062992125984" footer="0.31496062992125984"/>
  <pageSetup paperSize="9" scale="72" fitToHeight="0" orientation="portrait" r:id="rId1"/>
  <headerFoot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機能要件対応シート</vt:lpstr>
      <vt:lpstr>機能要件対応シート!Print_Area</vt:lpstr>
      <vt:lpstr>機能要件対応シート!Print_Titles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要求仕様確認項目一覧</dc:title>
  <dc:creator>瀬川　禎亮</dc:creator>
  <cp:lastModifiedBy>宮城県</cp:lastModifiedBy>
  <cp:lastPrinted>2016-03-22T11:27:04Z</cp:lastPrinted>
  <dcterms:created xsi:type="dcterms:W3CDTF">2007-12-27T07:40:25Z</dcterms:created>
  <dcterms:modified xsi:type="dcterms:W3CDTF">2020-12-24T04:15:58Z</dcterms:modified>
</cp:coreProperties>
</file>