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<sst xmlns="http://schemas.openxmlformats.org/spreadsheetml/2006/main" count="200" uniqueCount="35">
  <si>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</si>
  <si>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</si>
  <si>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</si>
  <si>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</si>
  <si>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</si>
  <si>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</si>
  <si>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</si>
  <si>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</si>
  <si>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</si>
  <si>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</si>
  <si>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</si>
  <si>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</si>
  <si>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</si>
  <si>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</si>
  <si>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</si>
  <si>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</si>
  <si>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</si>
  <si>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</si>
  <si>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</si>
  <si>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</si>
  <si>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</si>
  <si>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</si>
  <si>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</si>
  <si>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</si>
  <si>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</si>
  <si>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</si>
  <si>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</si>
  <si>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</si>
  <si>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</si>
  <si>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</si>
  <si>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</si>
  <si>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</si>
  <si>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</si>
  <si>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</si>
  <si>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調査年月: ２０２０年７月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</si>
</sst>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V11" sqref="V11:AA14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1204</v>
      </c>
      <c r="E10" s="14">
        <f t="shared" si="0"/>
        <v>100090</v>
      </c>
      <c r="F10" s="14">
        <f aca="true" t="shared" si="1" ref="F10:K10">SUM(F11:F14)</f>
        <v>671</v>
      </c>
      <c r="G10" s="14">
        <f t="shared" si="1"/>
        <v>76783</v>
      </c>
      <c r="H10" s="14">
        <f t="shared" si="1"/>
        <v>252</v>
      </c>
      <c r="I10" s="14">
        <f t="shared" si="1"/>
        <v>10688</v>
      </c>
      <c r="J10" s="14">
        <f t="shared" si="1"/>
        <v>281</v>
      </c>
      <c r="K10" s="14">
        <f t="shared" si="1"/>
        <v>12619</v>
      </c>
      <c r="L10" s="14">
        <f aca="true" t="shared" si="2" ref="L10:M14">SUM(N10,P10,R10)</f>
        <v>930</v>
      </c>
      <c r="M10" s="14">
        <f t="shared" si="2"/>
        <v>83665</v>
      </c>
      <c r="N10" s="14">
        <f aca="true" t="shared" si="3" ref="N10:S10">SUM(N11:N14)</f>
        <v>627</v>
      </c>
      <c r="O10" s="14">
        <f t="shared" si="3"/>
        <v>71487</v>
      </c>
      <c r="P10" s="14">
        <f t="shared" si="3"/>
        <v>236</v>
      </c>
      <c r="Q10" s="14">
        <f t="shared" si="3"/>
        <v>9896</v>
      </c>
      <c r="R10" s="14">
        <f t="shared" si="3"/>
        <v>67</v>
      </c>
      <c r="S10" s="14">
        <f t="shared" si="3"/>
        <v>2282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427</v>
      </c>
      <c r="E11" s="14">
        <f t="shared" si="0"/>
        <v>51675</v>
      </c>
      <c r="F11" s="14">
        <f aca="true" t="shared" si="6" ref="F11:K11">SUM(N11,V11,F22,N22,V22,F33)</f>
        <v>427</v>
      </c>
      <c r="G11" s="14">
        <f t="shared" si="6"/>
        <v>51675</v>
      </c>
      <c r="H11" s="14">
        <f t="shared" si="6"/>
        <v>0</v>
      </c>
      <c r="I11" s="14">
        <f t="shared" si="6"/>
        <v>0</v>
      </c>
      <c r="J11" s="14">
        <f t="shared" si="6"/>
        <v>0</v>
      </c>
      <c r="K11" s="14">
        <f t="shared" si="6"/>
        <v>0</v>
      </c>
      <c r="L11" s="14">
        <f t="shared" si="2"/>
        <v>389</v>
      </c>
      <c r="M11" s="14">
        <f t="shared" si="2"/>
        <v>47033</v>
      </c>
      <c r="N11" s="26">
        <v>389</v>
      </c>
      <c r="O11" s="26">
        <v>47033</v>
      </c>
      <c r="P11" s="26">
        <v>0</v>
      </c>
      <c r="Q11" s="26">
        <v>0</v>
      </c>
      <c r="R11" s="26">
        <v>0</v>
      </c>
      <c r="S11" s="26">
        <v>0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504</v>
      </c>
      <c r="E12" s="14">
        <f t="shared" si="0"/>
        <v>21597</v>
      </c>
      <c r="F12" s="14">
        <f aca="true" t="shared" si="7" ref="F12:K12">SUM(N12,V12,F23,N23,V23,F34)</f>
        <v>14</v>
      </c>
      <c r="G12" s="14">
        <f t="shared" si="7"/>
        <v>1003</v>
      </c>
      <c r="H12" s="14">
        <f t="shared" si="7"/>
        <v>252</v>
      </c>
      <c r="I12" s="14">
        <f t="shared" si="7"/>
        <v>10688</v>
      </c>
      <c r="J12" s="14">
        <f t="shared" si="7"/>
        <v>238</v>
      </c>
      <c r="K12" s="14">
        <f t="shared" si="7"/>
        <v>9906</v>
      </c>
      <c r="L12" s="14">
        <f t="shared" si="2"/>
        <v>308</v>
      </c>
      <c r="M12" s="14">
        <f t="shared" si="2"/>
        <v>12737</v>
      </c>
      <c r="N12" s="26">
        <v>14</v>
      </c>
      <c r="O12" s="26">
        <v>1003</v>
      </c>
      <c r="P12" s="26">
        <v>236</v>
      </c>
      <c r="Q12" s="26">
        <v>9896</v>
      </c>
      <c r="R12" s="26">
        <v>58</v>
      </c>
      <c r="S12" s="26">
        <v>1838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7</v>
      </c>
      <c r="E13" s="14">
        <f t="shared" si="0"/>
        <v>709</v>
      </c>
      <c r="F13" s="14">
        <f aca="true" t="shared" si="8" ref="F13:K13">SUM(N13,V13,F24,N24,V24,F35)</f>
        <v>6</v>
      </c>
      <c r="G13" s="14">
        <f t="shared" si="8"/>
        <v>485</v>
      </c>
      <c r="H13" s="14">
        <f t="shared" si="8"/>
        <v>0</v>
      </c>
      <c r="I13" s="14">
        <f t="shared" si="8"/>
        <v>0</v>
      </c>
      <c r="J13" s="14">
        <f t="shared" si="8"/>
        <v>1</v>
      </c>
      <c r="K13" s="14">
        <f t="shared" si="8"/>
        <v>224</v>
      </c>
      <c r="L13" s="14">
        <f t="shared" si="2"/>
        <v>6</v>
      </c>
      <c r="M13" s="14">
        <f t="shared" si="2"/>
        <v>485</v>
      </c>
      <c r="N13" s="26">
        <v>6</v>
      </c>
      <c r="O13" s="26">
        <v>485</v>
      </c>
      <c r="P13" s="26">
        <v>0</v>
      </c>
      <c r="Q13" s="26">
        <v>0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266</v>
      </c>
      <c r="E14" s="14">
        <f t="shared" si="0"/>
        <v>26109</v>
      </c>
      <c r="F14" s="14">
        <f aca="true" t="shared" si="9" ref="F14:K14">SUM(N14,V14,F25,N25,V25,F36)</f>
        <v>224</v>
      </c>
      <c r="G14" s="14">
        <f t="shared" si="9"/>
        <v>23620</v>
      </c>
      <c r="H14" s="14">
        <f t="shared" si="9"/>
        <v>0</v>
      </c>
      <c r="I14" s="14">
        <f t="shared" si="9"/>
        <v>0</v>
      </c>
      <c r="J14" s="14">
        <f t="shared" si="9"/>
        <v>42</v>
      </c>
      <c r="K14" s="14">
        <f t="shared" si="9"/>
        <v>2489</v>
      </c>
      <c r="L14" s="14">
        <f t="shared" si="2"/>
        <v>227</v>
      </c>
      <c r="M14" s="14">
        <f t="shared" si="2"/>
        <v>23410</v>
      </c>
      <c r="N14" s="26">
        <v>218</v>
      </c>
      <c r="O14" s="26">
        <v>22966</v>
      </c>
      <c r="P14" s="26">
        <v>0</v>
      </c>
      <c r="Q14" s="26">
        <v>0</v>
      </c>
      <c r="R14" s="26">
        <v>9</v>
      </c>
      <c r="S14" s="26">
        <v>444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88</v>
      </c>
      <c r="E21" s="14">
        <f t="shared" si="10"/>
        <v>4746</v>
      </c>
      <c r="F21" s="14">
        <f aca="true" t="shared" si="11" ref="F21:K21">SUM(F22:F25)</f>
        <v>3</v>
      </c>
      <c r="G21" s="14">
        <f t="shared" si="11"/>
        <v>396</v>
      </c>
      <c r="H21" s="14">
        <f t="shared" si="11"/>
        <v>0</v>
      </c>
      <c r="I21" s="14">
        <f t="shared" si="11"/>
        <v>0</v>
      </c>
      <c r="J21" s="14">
        <f t="shared" si="11"/>
        <v>85</v>
      </c>
      <c r="K21" s="14">
        <f t="shared" si="11"/>
        <v>4350</v>
      </c>
      <c r="L21" s="14">
        <f aca="true" t="shared" si="12" ref="L21:M25">SUM(N21,P21,R21)</f>
        <v>184</v>
      </c>
      <c r="M21" s="14">
        <f t="shared" si="12"/>
        <v>11428</v>
      </c>
      <c r="N21" s="14">
        <f aca="true" t="shared" si="13" ref="N21:S21">SUM(N22:N25)</f>
        <v>39</v>
      </c>
      <c r="O21" s="14">
        <f t="shared" si="13"/>
        <v>4649</v>
      </c>
      <c r="P21" s="14">
        <f t="shared" si="13"/>
        <v>16</v>
      </c>
      <c r="Q21" s="14">
        <f t="shared" si="13"/>
        <v>792</v>
      </c>
      <c r="R21" s="14">
        <f t="shared" si="13"/>
        <v>129</v>
      </c>
      <c r="S21" s="14">
        <f t="shared" si="13"/>
        <v>5987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3</v>
      </c>
      <c r="E22" s="14">
        <f t="shared" si="10"/>
        <v>396</v>
      </c>
      <c r="F22" s="26">
        <v>3</v>
      </c>
      <c r="G22" s="26">
        <v>396</v>
      </c>
      <c r="H22" s="26">
        <v>0</v>
      </c>
      <c r="I22" s="26">
        <v>0</v>
      </c>
      <c r="J22" s="26">
        <v>0</v>
      </c>
      <c r="K22" s="26">
        <v>0</v>
      </c>
      <c r="L22" s="27">
        <f t="shared" si="12"/>
        <v>33</v>
      </c>
      <c r="M22" s="27">
        <f t="shared" si="12"/>
        <v>3995</v>
      </c>
      <c r="N22" s="26">
        <v>33</v>
      </c>
      <c r="O22" s="26">
        <v>3995</v>
      </c>
      <c r="P22" s="26">
        <v>0</v>
      </c>
      <c r="Q22" s="26">
        <v>0</v>
      </c>
      <c r="R22" s="26">
        <v>0</v>
      </c>
      <c r="S22" s="26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52</v>
      </c>
      <c r="E23" s="14">
        <f t="shared" si="10"/>
        <v>2305</v>
      </c>
      <c r="F23" s="26">
        <v>0</v>
      </c>
      <c r="G23" s="26">
        <v>0</v>
      </c>
      <c r="H23" s="26">
        <v>0</v>
      </c>
      <c r="I23" s="26">
        <v>0</v>
      </c>
      <c r="J23" s="26">
        <v>52</v>
      </c>
      <c r="K23" s="26">
        <v>2305</v>
      </c>
      <c r="L23" s="27">
        <f t="shared" si="12"/>
        <v>144</v>
      </c>
      <c r="M23" s="27">
        <f t="shared" si="12"/>
        <v>6555</v>
      </c>
      <c r="N23" s="26">
        <v>0</v>
      </c>
      <c r="O23" s="26">
        <v>0</v>
      </c>
      <c r="P23" s="26">
        <v>16</v>
      </c>
      <c r="Q23" s="26">
        <v>792</v>
      </c>
      <c r="R23" s="26">
        <v>128</v>
      </c>
      <c r="S23" s="26">
        <v>5763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1</v>
      </c>
      <c r="M24" s="27">
        <f t="shared" si="12"/>
        <v>224</v>
      </c>
      <c r="N24" s="26">
        <v>0</v>
      </c>
      <c r="O24" s="26">
        <v>0</v>
      </c>
      <c r="P24" s="26">
        <v>0</v>
      </c>
      <c r="Q24" s="26">
        <v>0</v>
      </c>
      <c r="R24" s="26">
        <v>1</v>
      </c>
      <c r="S24" s="26">
        <v>224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33</v>
      </c>
      <c r="E25" s="14">
        <f t="shared" si="10"/>
        <v>2045</v>
      </c>
      <c r="F25" s="26">
        <v>0</v>
      </c>
      <c r="G25" s="26">
        <v>0</v>
      </c>
      <c r="H25" s="26">
        <v>0</v>
      </c>
      <c r="I25" s="26">
        <v>0</v>
      </c>
      <c r="J25" s="26">
        <v>33</v>
      </c>
      <c r="K25" s="26">
        <v>2045</v>
      </c>
      <c r="L25" s="27">
        <f t="shared" si="12"/>
        <v>6</v>
      </c>
      <c r="M25" s="27">
        <f t="shared" si="12"/>
        <v>654</v>
      </c>
      <c r="N25" s="26">
        <v>6</v>
      </c>
      <c r="O25" s="26">
        <v>654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2</v>
      </c>
      <c r="E32" s="14">
        <f t="shared" si="16"/>
        <v>251</v>
      </c>
      <c r="F32" s="14">
        <f aca="true" t="shared" si="17" ref="F32:K32">SUM(F33:F36)</f>
        <v>2</v>
      </c>
      <c r="G32" s="14">
        <f t="shared" si="17"/>
        <v>251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2</v>
      </c>
      <c r="E33" s="14">
        <f t="shared" si="16"/>
        <v>251</v>
      </c>
      <c r="F33" s="26">
        <v>2</v>
      </c>
      <c r="G33" s="26">
        <v>251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33</v>
      </c>
      <c r="E38" s="14">
        <f>SUM(AA14,K25,S25)</f>
        <v>2045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2020-08-31T06:23:04Z</dcterms:modified>
  <cp:category/>
  <cp:version/>
  <cp:contentType/>
  <cp:contentStatus/>
</cp:coreProperties>
</file>