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<sst xmlns="http://schemas.openxmlformats.org/spreadsheetml/2006/main" count="208" uniqueCount="35">
  <si>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</si>
  <si>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</si>
  <si>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</si>
  <si>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</si>
  <si>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</si>
  <si>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</si>
  <si>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</si>
  <si>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</si>
  <si>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</si>
  <si>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</si>
  <si>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</si>
  <si>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</si>
  <si>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</si>
  <si>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</si>
  <si>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</si>
  <si>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</si>
  <si>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</si>
  <si>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</si>
  <si>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</si>
  <si>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</si>
  <si>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</si>
  <si>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</si>
  <si>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</si>
  <si>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</si>
  <si>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</si>
  <si>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</si>
  <si>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</si>
  <si>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</si>
  <si>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</si>
  <si>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</si>
  <si>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</si>
  <si>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</si>
  <si>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</si>
  <si>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</si>
  <si>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２０１９年４月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</si>
</sst>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1813</v>
      </c>
      <c r="E10" s="14">
        <f t="shared" si="0"/>
        <v>143674</v>
      </c>
      <c r="F10" s="14">
        <f aca="true" t="shared" si="1" ref="F10:K10">SUM(F11:F14)</f>
        <v>764</v>
      </c>
      <c r="G10" s="14">
        <f t="shared" si="1"/>
        <v>87986</v>
      </c>
      <c r="H10" s="14">
        <f t="shared" si="1"/>
        <v>189</v>
      </c>
      <c r="I10" s="14">
        <f t="shared" si="1"/>
        <v>9087</v>
      </c>
      <c r="J10" s="14">
        <f t="shared" si="1"/>
        <v>860</v>
      </c>
      <c r="K10" s="14">
        <f t="shared" si="1"/>
        <v>46601</v>
      </c>
      <c r="L10" s="14">
        <f aca="true" t="shared" si="2" ref="L10:M14">SUM(N10,P10,R10)</f>
        <v>1086</v>
      </c>
      <c r="M10" s="14">
        <f t="shared" si="2"/>
        <v>95556</v>
      </c>
      <c r="N10" s="14">
        <f aca="true" t="shared" si="3" ref="N10:S10">SUM(N11:N14)</f>
        <v>715</v>
      </c>
      <c r="O10" s="14">
        <f t="shared" si="3"/>
        <v>82091</v>
      </c>
      <c r="P10" s="14">
        <f t="shared" si="3"/>
        <v>159</v>
      </c>
      <c r="Q10" s="14">
        <f t="shared" si="3"/>
        <v>7369</v>
      </c>
      <c r="R10" s="14">
        <f t="shared" si="3"/>
        <v>212</v>
      </c>
      <c r="S10" s="14">
        <f t="shared" si="3"/>
        <v>6096</v>
      </c>
      <c r="T10" s="14">
        <f aca="true" t="shared" si="4" ref="T10:U14">SUM(V10,X10,Z10)</f>
        <v>69</v>
      </c>
      <c r="U10" s="14">
        <f t="shared" si="4"/>
        <v>5740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69</v>
      </c>
      <c r="AA10" s="14">
        <f t="shared" si="5"/>
        <v>5740</v>
      </c>
    </row>
    <row r="11" spans="2:27" ht="13.5">
      <c r="B11" s="13" t="s">
        <v>10</v>
      </c>
      <c r="C11" s="6" t="s">
        <v>11</v>
      </c>
      <c r="D11" s="14">
        <f t="shared" si="0"/>
        <v>476</v>
      </c>
      <c r="E11" s="14">
        <f t="shared" si="0"/>
        <v>59099</v>
      </c>
      <c r="F11" s="14">
        <f aca="true" t="shared" si="6" ref="F11:K11">SUM(N11,V11,F22,N22,V22,F33)</f>
        <v>475</v>
      </c>
      <c r="G11" s="14">
        <f t="shared" si="6"/>
        <v>58994</v>
      </c>
      <c r="H11" s="14">
        <f t="shared" si="6"/>
        <v>0</v>
      </c>
      <c r="I11" s="14">
        <f t="shared" si="6"/>
        <v>0</v>
      </c>
      <c r="J11" s="14">
        <f t="shared" si="6"/>
        <v>1</v>
      </c>
      <c r="K11" s="14">
        <f t="shared" si="6"/>
        <v>105</v>
      </c>
      <c r="L11" s="14">
        <f t="shared" si="2"/>
        <v>434</v>
      </c>
      <c r="M11" s="14">
        <f t="shared" si="2"/>
        <v>53968</v>
      </c>
      <c r="N11" s="26">
        <v>434</v>
      </c>
      <c r="O11" s="26">
        <v>53968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723</v>
      </c>
      <c r="E12" s="14">
        <f t="shared" si="0"/>
        <v>28811</v>
      </c>
      <c r="F12" s="14">
        <f aca="true" t="shared" si="7" ref="F12:K12">SUM(N12,V12,F23,N23,V23,F34)</f>
        <v>37</v>
      </c>
      <c r="G12" s="14">
        <f t="shared" si="7"/>
        <v>2480</v>
      </c>
      <c r="H12" s="14">
        <f t="shared" si="7"/>
        <v>189</v>
      </c>
      <c r="I12" s="14">
        <f t="shared" si="7"/>
        <v>9087</v>
      </c>
      <c r="J12" s="14">
        <f t="shared" si="7"/>
        <v>497</v>
      </c>
      <c r="K12" s="14">
        <f t="shared" si="7"/>
        <v>17244</v>
      </c>
      <c r="L12" s="14">
        <f t="shared" si="2"/>
        <v>408</v>
      </c>
      <c r="M12" s="14">
        <f t="shared" si="2"/>
        <v>15945</v>
      </c>
      <c r="N12" s="26">
        <v>37</v>
      </c>
      <c r="O12" s="26">
        <v>2480</v>
      </c>
      <c r="P12" s="26">
        <v>159</v>
      </c>
      <c r="Q12" s="26">
        <v>7369</v>
      </c>
      <c r="R12" s="26">
        <v>212</v>
      </c>
      <c r="S12" s="26">
        <v>6096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614</v>
      </c>
      <c r="E14" s="14">
        <f t="shared" si="0"/>
        <v>55764</v>
      </c>
      <c r="F14" s="14">
        <f aca="true" t="shared" si="9" ref="F14:K14">SUM(N14,V14,F25,N25,V25,F36)</f>
        <v>252</v>
      </c>
      <c r="G14" s="14">
        <f t="shared" si="9"/>
        <v>26512</v>
      </c>
      <c r="H14" s="14">
        <f t="shared" si="9"/>
        <v>0</v>
      </c>
      <c r="I14" s="14">
        <f t="shared" si="9"/>
        <v>0</v>
      </c>
      <c r="J14" s="14">
        <f t="shared" si="9"/>
        <v>362</v>
      </c>
      <c r="K14" s="14">
        <f t="shared" si="9"/>
        <v>29252</v>
      </c>
      <c r="L14" s="14">
        <f t="shared" si="2"/>
        <v>244</v>
      </c>
      <c r="M14" s="14">
        <f t="shared" si="2"/>
        <v>25643</v>
      </c>
      <c r="N14" s="26">
        <v>244</v>
      </c>
      <c r="O14" s="26">
        <v>25643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69</v>
      </c>
      <c r="U14" s="14">
        <f t="shared" si="4"/>
        <v>5740</v>
      </c>
      <c r="V14" s="26">
        <v>0</v>
      </c>
      <c r="W14" s="26">
        <v>0</v>
      </c>
      <c r="X14" s="26">
        <v>0</v>
      </c>
      <c r="Y14" s="26">
        <v>0</v>
      </c>
      <c r="Z14" s="26">
        <v>69</v>
      </c>
      <c r="AA14" s="26">
        <v>5740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477</v>
      </c>
      <c r="E21" s="14">
        <f t="shared" si="10"/>
        <v>30564</v>
      </c>
      <c r="F21" s="14">
        <f aca="true" t="shared" si="11" ref="F21:K21">SUM(F22:F25)</f>
        <v>3</v>
      </c>
      <c r="G21" s="14">
        <f t="shared" si="11"/>
        <v>367</v>
      </c>
      <c r="H21" s="14">
        <f t="shared" si="11"/>
        <v>0</v>
      </c>
      <c r="I21" s="14">
        <f t="shared" si="11"/>
        <v>0</v>
      </c>
      <c r="J21" s="14">
        <f t="shared" si="11"/>
        <v>474</v>
      </c>
      <c r="K21" s="14">
        <f t="shared" si="11"/>
        <v>30197</v>
      </c>
      <c r="L21" s="14">
        <f aca="true" t="shared" si="12" ref="L21:M25">SUM(N21,P21,R21)</f>
        <v>181</v>
      </c>
      <c r="M21" s="14">
        <f t="shared" si="12"/>
        <v>11814</v>
      </c>
      <c r="N21" s="14">
        <f aca="true" t="shared" si="13" ref="N21:S21">SUM(N22:N25)</f>
        <v>46</v>
      </c>
      <c r="O21" s="14">
        <f t="shared" si="13"/>
        <v>5528</v>
      </c>
      <c r="P21" s="14">
        <f t="shared" si="13"/>
        <v>30</v>
      </c>
      <c r="Q21" s="14">
        <f t="shared" si="13"/>
        <v>1718</v>
      </c>
      <c r="R21" s="14">
        <f t="shared" si="13"/>
        <v>105</v>
      </c>
      <c r="S21" s="14">
        <f t="shared" si="13"/>
        <v>4568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4</v>
      </c>
      <c r="E22" s="14">
        <f t="shared" si="10"/>
        <v>472</v>
      </c>
      <c r="F22" s="26">
        <v>3</v>
      </c>
      <c r="G22" s="26">
        <v>367</v>
      </c>
      <c r="H22" s="26">
        <v>0</v>
      </c>
      <c r="I22" s="26">
        <v>0</v>
      </c>
      <c r="J22" s="26">
        <v>1</v>
      </c>
      <c r="K22" s="26">
        <v>105</v>
      </c>
      <c r="L22" s="27">
        <f t="shared" si="12"/>
        <v>38</v>
      </c>
      <c r="M22" s="27">
        <f t="shared" si="12"/>
        <v>4659</v>
      </c>
      <c r="N22" s="26">
        <v>38</v>
      </c>
      <c r="O22" s="26">
        <v>4659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180</v>
      </c>
      <c r="E23" s="14">
        <f t="shared" si="10"/>
        <v>6580</v>
      </c>
      <c r="F23" s="26">
        <v>0</v>
      </c>
      <c r="G23" s="26">
        <v>0</v>
      </c>
      <c r="H23" s="26">
        <v>0</v>
      </c>
      <c r="I23" s="26">
        <v>0</v>
      </c>
      <c r="J23" s="26">
        <v>180</v>
      </c>
      <c r="K23" s="26">
        <v>6580</v>
      </c>
      <c r="L23" s="27">
        <f t="shared" si="12"/>
        <v>135</v>
      </c>
      <c r="M23" s="27">
        <f t="shared" si="12"/>
        <v>6286</v>
      </c>
      <c r="N23" s="26">
        <v>0</v>
      </c>
      <c r="O23" s="26">
        <v>0</v>
      </c>
      <c r="P23" s="26">
        <v>30</v>
      </c>
      <c r="Q23" s="26">
        <v>1718</v>
      </c>
      <c r="R23" s="26">
        <v>105</v>
      </c>
      <c r="S23" s="26">
        <v>4568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293</v>
      </c>
      <c r="E25" s="14">
        <f t="shared" si="10"/>
        <v>23512</v>
      </c>
      <c r="F25" s="26">
        <v>0</v>
      </c>
      <c r="G25" s="26">
        <v>0</v>
      </c>
      <c r="H25" s="26">
        <v>0</v>
      </c>
      <c r="I25" s="26">
        <v>0</v>
      </c>
      <c r="J25" s="26">
        <v>293</v>
      </c>
      <c r="K25" s="26">
        <v>23512</v>
      </c>
      <c r="L25" s="27">
        <f t="shared" si="12"/>
        <v>8</v>
      </c>
      <c r="M25" s="27">
        <f t="shared" si="12"/>
        <v>869</v>
      </c>
      <c r="N25" s="26">
        <v>8</v>
      </c>
      <c r="O25" s="26">
        <v>869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362</v>
      </c>
      <c r="E38" s="14">
        <f>SUM(AA14,K25,S25)</f>
        <v>29252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2019-05-31T05:15:42Z</dcterms:modified>
  <cp:category/>
  <cp:version/>
  <cp:contentType/>
  <cp:contentStatus/>
</cp:coreProperties>
</file>