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6605" windowHeight="442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<sst xmlns="http://schemas.openxmlformats.org/spreadsheetml/2006/main" count="208" uniqueCount="35">
  <si>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</si>
  <si>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</si>
  <si>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</si>
  <si>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</si>
  <si>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</si>
  <si>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</si>
  <si>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</si>
  <si>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</si>
  <si>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</si>
  <si>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</si>
  <si>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</si>
  <si>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</si>
  <si>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</si>
  <si>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</si>
  <si>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</si>
  <si>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</si>
  <si>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</si>
  <si>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</si>
  <si>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</si>
  <si>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</si>
  <si>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</si>
  <si>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</si>
  <si>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</si>
  <si>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</si>
  <si>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</si>
  <si>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</si>
  <si>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</si>
  <si>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</si>
  <si>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</si>
  <si>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</si>
  <si>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</si>
  <si>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</si>
  <si>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</si>
  <si>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</si>
  <si>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調査年月: ２０１９年１月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</si>
</sst>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1423</v>
      </c>
      <c r="E10" s="14">
        <f t="shared" si="0"/>
        <v>113513</v>
      </c>
      <c r="F10" s="14">
        <f aca="true" t="shared" si="1" ref="F10:K10">SUM(F11:F14)</f>
        <v>684</v>
      </c>
      <c r="G10" s="14">
        <f t="shared" si="1"/>
        <v>77964</v>
      </c>
      <c r="H10" s="14">
        <f t="shared" si="1"/>
        <v>117</v>
      </c>
      <c r="I10" s="14">
        <f t="shared" si="1"/>
        <v>6142</v>
      </c>
      <c r="J10" s="14">
        <f t="shared" si="1"/>
        <v>622</v>
      </c>
      <c r="K10" s="14">
        <f t="shared" si="1"/>
        <v>29407</v>
      </c>
      <c r="L10" s="14">
        <f aca="true" t="shared" si="2" ref="L10:M14">SUM(N10,P10,R10)</f>
        <v>917</v>
      </c>
      <c r="M10" s="14">
        <f t="shared" si="2"/>
        <v>81320</v>
      </c>
      <c r="N10" s="14">
        <f aca="true" t="shared" si="3" ref="N10:S10">SUM(N11:N14)</f>
        <v>619</v>
      </c>
      <c r="O10" s="14">
        <f t="shared" si="3"/>
        <v>69694</v>
      </c>
      <c r="P10" s="14">
        <f t="shared" si="3"/>
        <v>101</v>
      </c>
      <c r="Q10" s="14">
        <f t="shared" si="3"/>
        <v>5352</v>
      </c>
      <c r="R10" s="14">
        <f t="shared" si="3"/>
        <v>197</v>
      </c>
      <c r="S10" s="14">
        <f t="shared" si="3"/>
        <v>6274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418</v>
      </c>
      <c r="E11" s="14">
        <f t="shared" si="0"/>
        <v>50642</v>
      </c>
      <c r="F11" s="14">
        <f aca="true" t="shared" si="6" ref="F11:K11">SUM(N11,V11,F22,N22,V22,F33)</f>
        <v>413</v>
      </c>
      <c r="G11" s="14">
        <f t="shared" si="6"/>
        <v>50148</v>
      </c>
      <c r="H11" s="14">
        <f t="shared" si="6"/>
        <v>5</v>
      </c>
      <c r="I11" s="14">
        <f t="shared" si="6"/>
        <v>494</v>
      </c>
      <c r="J11" s="14">
        <f t="shared" si="6"/>
        <v>0</v>
      </c>
      <c r="K11" s="14">
        <f t="shared" si="6"/>
        <v>0</v>
      </c>
      <c r="L11" s="14">
        <f t="shared" si="2"/>
        <v>359</v>
      </c>
      <c r="M11" s="14">
        <f t="shared" si="2"/>
        <v>42945</v>
      </c>
      <c r="N11" s="26">
        <v>354</v>
      </c>
      <c r="O11" s="26">
        <v>42451</v>
      </c>
      <c r="P11" s="26">
        <v>5</v>
      </c>
      <c r="Q11" s="26">
        <v>494</v>
      </c>
      <c r="R11" s="26">
        <v>0</v>
      </c>
      <c r="S11" s="26">
        <v>0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634</v>
      </c>
      <c r="E12" s="14">
        <f t="shared" si="0"/>
        <v>27008</v>
      </c>
      <c r="F12" s="14">
        <f aca="true" t="shared" si="7" ref="F12:K12">SUM(N12,V12,F23,N23,V23,F34)</f>
        <v>13</v>
      </c>
      <c r="G12" s="14">
        <f t="shared" si="7"/>
        <v>1051</v>
      </c>
      <c r="H12" s="14">
        <f t="shared" si="7"/>
        <v>112</v>
      </c>
      <c r="I12" s="14">
        <f t="shared" si="7"/>
        <v>5648</v>
      </c>
      <c r="J12" s="14">
        <f t="shared" si="7"/>
        <v>509</v>
      </c>
      <c r="K12" s="14">
        <f t="shared" si="7"/>
        <v>20309</v>
      </c>
      <c r="L12" s="14">
        <f t="shared" si="2"/>
        <v>290</v>
      </c>
      <c r="M12" s="14">
        <f t="shared" si="2"/>
        <v>11514</v>
      </c>
      <c r="N12" s="26">
        <v>12</v>
      </c>
      <c r="O12" s="26">
        <v>972</v>
      </c>
      <c r="P12" s="26">
        <v>96</v>
      </c>
      <c r="Q12" s="26">
        <v>4858</v>
      </c>
      <c r="R12" s="26">
        <v>182</v>
      </c>
      <c r="S12" s="26">
        <v>5684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6</v>
      </c>
      <c r="E13" s="14">
        <f t="shared" si="0"/>
        <v>262</v>
      </c>
      <c r="F13" s="14">
        <f aca="true" t="shared" si="8" ref="F13:K13">SUM(N13,V13,F24,N24,V24,F35)</f>
        <v>0</v>
      </c>
      <c r="G13" s="14">
        <f t="shared" si="8"/>
        <v>0</v>
      </c>
      <c r="H13" s="14">
        <f t="shared" si="8"/>
        <v>0</v>
      </c>
      <c r="I13" s="14">
        <f t="shared" si="8"/>
        <v>0</v>
      </c>
      <c r="J13" s="14">
        <f t="shared" si="8"/>
        <v>6</v>
      </c>
      <c r="K13" s="14">
        <f t="shared" si="8"/>
        <v>262</v>
      </c>
      <c r="L13" s="14">
        <f t="shared" si="2"/>
        <v>6</v>
      </c>
      <c r="M13" s="14">
        <f t="shared" si="2"/>
        <v>262</v>
      </c>
      <c r="N13" s="26">
        <v>0</v>
      </c>
      <c r="O13" s="26">
        <v>0</v>
      </c>
      <c r="P13" s="26">
        <v>0</v>
      </c>
      <c r="Q13" s="26">
        <v>0</v>
      </c>
      <c r="R13" s="26">
        <v>6</v>
      </c>
      <c r="S13" s="26">
        <v>262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365</v>
      </c>
      <c r="E14" s="14">
        <f t="shared" si="0"/>
        <v>35601</v>
      </c>
      <c r="F14" s="14">
        <f aca="true" t="shared" si="9" ref="F14:K14">SUM(N14,V14,F25,N25,V25,F36)</f>
        <v>258</v>
      </c>
      <c r="G14" s="14">
        <f t="shared" si="9"/>
        <v>26765</v>
      </c>
      <c r="H14" s="14">
        <f t="shared" si="9"/>
        <v>0</v>
      </c>
      <c r="I14" s="14">
        <f t="shared" si="9"/>
        <v>0</v>
      </c>
      <c r="J14" s="14">
        <f t="shared" si="9"/>
        <v>107</v>
      </c>
      <c r="K14" s="14">
        <f t="shared" si="9"/>
        <v>8836</v>
      </c>
      <c r="L14" s="14">
        <f t="shared" si="2"/>
        <v>262</v>
      </c>
      <c r="M14" s="14">
        <f t="shared" si="2"/>
        <v>26599</v>
      </c>
      <c r="N14" s="26">
        <v>253</v>
      </c>
      <c r="O14" s="26">
        <v>26271</v>
      </c>
      <c r="P14" s="26">
        <v>0</v>
      </c>
      <c r="Q14" s="26">
        <v>0</v>
      </c>
      <c r="R14" s="26">
        <v>9</v>
      </c>
      <c r="S14" s="26">
        <v>328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326</v>
      </c>
      <c r="E21" s="14">
        <f t="shared" si="10"/>
        <v>18045</v>
      </c>
      <c r="F21" s="14">
        <f aca="true" t="shared" si="11" ref="F21:K21">SUM(F22:F25)</f>
        <v>0</v>
      </c>
      <c r="G21" s="14">
        <f t="shared" si="11"/>
        <v>0</v>
      </c>
      <c r="H21" s="14">
        <f t="shared" si="11"/>
        <v>0</v>
      </c>
      <c r="I21" s="14">
        <f t="shared" si="11"/>
        <v>0</v>
      </c>
      <c r="J21" s="14">
        <f t="shared" si="11"/>
        <v>326</v>
      </c>
      <c r="K21" s="14">
        <f t="shared" si="11"/>
        <v>18045</v>
      </c>
      <c r="L21" s="14">
        <f aca="true" t="shared" si="12" ref="L21:M25">SUM(N21,P21,R21)</f>
        <v>177</v>
      </c>
      <c r="M21" s="14">
        <f t="shared" si="12"/>
        <v>13736</v>
      </c>
      <c r="N21" s="14">
        <f aca="true" t="shared" si="13" ref="N21:S21">SUM(N22:N25)</f>
        <v>62</v>
      </c>
      <c r="O21" s="14">
        <f t="shared" si="13"/>
        <v>7858</v>
      </c>
      <c r="P21" s="14">
        <f t="shared" si="13"/>
        <v>16</v>
      </c>
      <c r="Q21" s="14">
        <f t="shared" si="13"/>
        <v>790</v>
      </c>
      <c r="R21" s="14">
        <f t="shared" si="13"/>
        <v>99</v>
      </c>
      <c r="S21" s="14">
        <f t="shared" si="13"/>
        <v>5088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0</v>
      </c>
      <c r="E22" s="14">
        <f t="shared" si="10"/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f t="shared" si="12"/>
        <v>57</v>
      </c>
      <c r="M22" s="27">
        <f t="shared" si="12"/>
        <v>7364</v>
      </c>
      <c r="N22" s="26">
        <v>57</v>
      </c>
      <c r="O22" s="26">
        <v>7364</v>
      </c>
      <c r="P22" s="26">
        <v>0</v>
      </c>
      <c r="Q22" s="26">
        <v>0</v>
      </c>
      <c r="R22" s="26">
        <v>0</v>
      </c>
      <c r="S22" s="26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228</v>
      </c>
      <c r="E23" s="14">
        <f t="shared" si="10"/>
        <v>9537</v>
      </c>
      <c r="F23" s="26">
        <v>0</v>
      </c>
      <c r="G23" s="26">
        <v>0</v>
      </c>
      <c r="H23" s="26">
        <v>0</v>
      </c>
      <c r="I23" s="26">
        <v>0</v>
      </c>
      <c r="J23" s="26">
        <v>228</v>
      </c>
      <c r="K23" s="26">
        <v>9537</v>
      </c>
      <c r="L23" s="27">
        <f t="shared" si="12"/>
        <v>115</v>
      </c>
      <c r="M23" s="27">
        <f t="shared" si="12"/>
        <v>5878</v>
      </c>
      <c r="N23" s="26">
        <v>0</v>
      </c>
      <c r="O23" s="26">
        <v>0</v>
      </c>
      <c r="P23" s="26">
        <v>16</v>
      </c>
      <c r="Q23" s="26">
        <v>790</v>
      </c>
      <c r="R23" s="26">
        <v>99</v>
      </c>
      <c r="S23" s="26">
        <v>5088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98</v>
      </c>
      <c r="E25" s="14">
        <f t="shared" si="10"/>
        <v>8508</v>
      </c>
      <c r="F25" s="26">
        <v>0</v>
      </c>
      <c r="G25" s="26">
        <v>0</v>
      </c>
      <c r="H25" s="26">
        <v>0</v>
      </c>
      <c r="I25" s="26">
        <v>0</v>
      </c>
      <c r="J25" s="26">
        <v>98</v>
      </c>
      <c r="K25" s="26">
        <v>8508</v>
      </c>
      <c r="L25" s="27">
        <f t="shared" si="12"/>
        <v>5</v>
      </c>
      <c r="M25" s="27">
        <f t="shared" si="12"/>
        <v>494</v>
      </c>
      <c r="N25" s="26">
        <v>5</v>
      </c>
      <c r="O25" s="26">
        <v>494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3</v>
      </c>
      <c r="E32" s="14">
        <f t="shared" si="16"/>
        <v>412</v>
      </c>
      <c r="F32" s="14">
        <f aca="true" t="shared" si="17" ref="F32:K32">SUM(F33:F36)</f>
        <v>3</v>
      </c>
      <c r="G32" s="14">
        <f t="shared" si="17"/>
        <v>412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2</v>
      </c>
      <c r="E33" s="14">
        <f t="shared" si="16"/>
        <v>333</v>
      </c>
      <c r="F33" s="26">
        <v>2</v>
      </c>
      <c r="G33" s="26">
        <v>333</v>
      </c>
      <c r="H33" s="26">
        <v>0</v>
      </c>
      <c r="I33" s="26">
        <v>0</v>
      </c>
      <c r="J33" s="26">
        <v>0</v>
      </c>
      <c r="K33" s="26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1</v>
      </c>
      <c r="E34" s="14">
        <f t="shared" si="16"/>
        <v>79</v>
      </c>
      <c r="F34" s="26">
        <v>1</v>
      </c>
      <c r="G34" s="26">
        <v>79</v>
      </c>
      <c r="H34" s="26">
        <v>0</v>
      </c>
      <c r="I34" s="26">
        <v>0</v>
      </c>
      <c r="J34" s="26">
        <v>0</v>
      </c>
      <c r="K34" s="26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98</v>
      </c>
      <c r="E38" s="14">
        <f>SUM(AA14,K25,S25)</f>
        <v>8508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2019-02-28T06:19:23Z</dcterms:modified>
  <cp:category/>
  <cp:version/>
  <cp:contentType/>
  <cp:contentStatus/>
</cp:coreProperties>
</file>