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H29表3" sheetId="1" r:id="rId1"/>
  </sheets>
  <definedNames>
    <definedName name="_xlnm.Print_Area" localSheetId="0">H29表3!$A$1:$Q$21</definedName>
  </definedNames>
  <calcPr calcId="162913"/>
</workbook>
</file>

<file path=xl/calcChain.xml><?xml version="1.0" encoding="utf-8"?>
<calcChain xmlns="http://schemas.openxmlformats.org/spreadsheetml/2006/main">
  <c r="I18" i="1" l="1"/>
  <c r="M17" i="1"/>
  <c r="Q16" i="1"/>
  <c r="O16" i="1"/>
  <c r="M16" i="1"/>
  <c r="K16" i="1"/>
  <c r="I16" i="1"/>
  <c r="G16" i="1"/>
  <c r="C16" i="1"/>
  <c r="Q15" i="1"/>
  <c r="O15" i="1"/>
  <c r="M15" i="1"/>
  <c r="K15" i="1"/>
  <c r="I15" i="1"/>
  <c r="G15" i="1"/>
  <c r="E15" i="1"/>
  <c r="C15" i="1"/>
  <c r="Q14" i="1"/>
  <c r="O14" i="1"/>
  <c r="M14" i="1"/>
  <c r="K14" i="1"/>
  <c r="I14" i="1"/>
  <c r="G14" i="1"/>
  <c r="E14" i="1"/>
  <c r="C14" i="1"/>
  <c r="Q13" i="1"/>
  <c r="O13" i="1"/>
  <c r="M13" i="1"/>
  <c r="K13" i="1"/>
  <c r="I13" i="1"/>
  <c r="G13" i="1"/>
  <c r="E13" i="1"/>
  <c r="C13" i="1"/>
  <c r="Q12" i="1"/>
  <c r="O12" i="1"/>
  <c r="M12" i="1"/>
  <c r="K12" i="1"/>
  <c r="I12" i="1"/>
  <c r="G12" i="1"/>
  <c r="E12" i="1"/>
  <c r="C12" i="1"/>
  <c r="Q11" i="1"/>
  <c r="O11" i="1"/>
  <c r="M11" i="1"/>
  <c r="K11" i="1"/>
  <c r="I11" i="1"/>
  <c r="G11" i="1"/>
  <c r="E11" i="1"/>
  <c r="C11" i="1"/>
  <c r="Q10" i="1"/>
  <c r="O10" i="1"/>
  <c r="M10" i="1"/>
  <c r="K10" i="1"/>
  <c r="I10" i="1"/>
  <c r="G10" i="1"/>
  <c r="E10" i="1"/>
  <c r="C10" i="1"/>
</calcChain>
</file>

<file path=xl/sharedStrings.xml><?xml version="1.0" encoding="utf-8"?>
<sst xmlns="http://schemas.openxmlformats.org/spreadsheetml/2006/main" count="67" uniqueCount="26">
  <si>
    <t>昭和４０年</t>
  </si>
  <si>
    <t>平成７年</t>
  </si>
  <si>
    <t>数</t>
  </si>
  <si>
    <t>割合</t>
  </si>
  <si>
    <t xml:space="preserve">  総    数</t>
  </si>
  <si>
    <t>　～１９歳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</si>
  <si>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</si>
  <si>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</si>
  <si>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</si>
  <si>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</si>
  <si>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</si>
  <si>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</si>
  <si>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</t>
  </si>
  <si>
    <t xml:space="preserve"> 不詳</t>
  </si>
  <si>
    <t>－</t>
  </si>
  <si>
    <t xml:space="preserve"> －</t>
  </si>
  <si>
    <t xml:space="preserve">  </t>
  </si>
  <si>
    <t xml:space="preserve">  －</t>
  </si>
  <si>
    <t>表３　宮城県出生数・出生割合の年次推移，母の年齢（５歳階級）</t>
  </si>
  <si>
    <t>昭和５０年</t>
    <rPh sb="0" eb="2">
      <t>ショウワ</t>
    </rPh>
    <rPh sb="4" eb="5">
      <t>ネン</t>
    </rPh>
    <phoneticPr fontId="4"/>
  </si>
  <si>
    <t>昭和６０年</t>
    <rPh sb="0" eb="2">
      <t>ショウワ</t>
    </rPh>
    <rPh sb="4" eb="5">
      <t>ネン</t>
    </rPh>
    <phoneticPr fontId="4"/>
  </si>
  <si>
    <t>平成１７年</t>
    <rPh sb="0" eb="2">
      <t>ヘイセイ</t>
    </rPh>
    <rPh sb="4" eb="5">
      <t>ネン</t>
    </rPh>
    <phoneticPr fontId="4"/>
  </si>
  <si>
    <t>平成２７年</t>
    <rPh sb="0" eb="2">
      <t>ヘイセイ</t>
    </rPh>
    <rPh sb="4" eb="5">
      <t>ネン</t>
    </rPh>
    <phoneticPr fontId="4"/>
  </si>
  <si>
    <t>平成２８年</t>
    <rPh sb="0" eb="2">
      <t>ヘイセイ</t>
    </rPh>
    <rPh sb="4" eb="5">
      <t>ネン</t>
    </rPh>
    <phoneticPr fontId="4"/>
  </si>
  <si>
    <t>平成２９年</t>
    <rPh sb="0" eb="2">
      <t>ヘイセイ</t>
    </rPh>
    <rPh sb="4" eb="5">
      <t>ネン</t>
    </rPh>
    <phoneticPr fontId="4"/>
  </si>
  <si>
    <t>※下線が引かれた数値は，2004・2006・2009～2017年（平成16・18・21～29年）の報告漏れ（2019年３月29日厚生労働省公表）による再集計後の数値である。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</si>
</sst>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Ｐゴシック"/>
      <family val="2"/>
      <scheme val="minor"/>
    </font>
    <font>
      <sz val="8"/>
      <color rgb="FF000000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u/>
      <sz val="7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BreakPreview" zoomScale="130" zoomScaleNormal="130" zoomScaleSheetLayoutView="130" zoomScalePageLayoutView="110" workbookViewId="0">
      <selection activeCell="A21" sqref="A21:Q21"/>
    </sheetView>
  </sheetViews>
  <sheetFormatPr defaultRowHeight="13.5" x14ac:dyDescent="0.15"/>
  <cols>
    <col min="1" max="1" width="7" customWidth="1"/>
    <col min="2" max="17" width="5.125" customWidth="1"/>
  </cols>
  <sheetData>
    <row r="1" spans="1:17" x14ac:dyDescent="0.15">
      <c r="A1" s="1" t="s">
        <v>18</v>
      </c>
    </row>
    <row r="2" spans="1:17" ht="6" customHeight="1" x14ac:dyDescent="0.15">
      <c r="A2" s="29"/>
      <c r="B2" s="32" t="s">
        <v>0</v>
      </c>
      <c r="C2" s="33"/>
      <c r="D2" s="28" t="s">
        <v>19</v>
      </c>
      <c r="E2" s="28"/>
      <c r="F2" s="28" t="s">
        <v>20</v>
      </c>
      <c r="G2" s="28"/>
      <c r="H2" s="28" t="s">
        <v>1</v>
      </c>
      <c r="I2" s="28"/>
      <c r="J2" s="28" t="s">
        <v>21</v>
      </c>
      <c r="K2" s="28"/>
      <c r="L2" s="28" t="s">
        <v>22</v>
      </c>
      <c r="M2" s="28"/>
      <c r="N2" s="28" t="s">
        <v>23</v>
      </c>
      <c r="O2" s="28"/>
      <c r="P2" s="28" t="s">
        <v>24</v>
      </c>
      <c r="Q2" s="28"/>
    </row>
    <row r="3" spans="1:17" ht="6" customHeight="1" x14ac:dyDescent="0.15">
      <c r="A3" s="30"/>
      <c r="B3" s="34"/>
      <c r="C3" s="35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6" customHeight="1" x14ac:dyDescent="0.15">
      <c r="A4" s="30"/>
      <c r="B4" s="34"/>
      <c r="C4" s="35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x14ac:dyDescent="0.15">
      <c r="A5" s="30"/>
      <c r="B5" s="2"/>
      <c r="C5" s="2"/>
      <c r="D5" s="15"/>
      <c r="E5" s="2"/>
      <c r="F5" s="15"/>
      <c r="G5" s="2"/>
      <c r="H5" s="15"/>
      <c r="I5" s="2"/>
      <c r="J5" s="15"/>
      <c r="K5" s="2"/>
      <c r="L5" s="15"/>
      <c r="M5" s="2"/>
      <c r="N5" s="15"/>
      <c r="O5" s="2"/>
      <c r="P5" s="15"/>
      <c r="Q5" s="2"/>
    </row>
    <row r="6" spans="1:17" x14ac:dyDescent="0.15">
      <c r="A6" s="31"/>
      <c r="B6" s="3" t="s">
        <v>2</v>
      </c>
      <c r="C6" s="3" t="s">
        <v>3</v>
      </c>
      <c r="D6" s="15" t="s">
        <v>2</v>
      </c>
      <c r="E6" s="3" t="s">
        <v>3</v>
      </c>
      <c r="F6" s="15" t="s">
        <v>2</v>
      </c>
      <c r="G6" s="3" t="s">
        <v>3</v>
      </c>
      <c r="H6" s="15" t="s">
        <v>2</v>
      </c>
      <c r="I6" s="3" t="s">
        <v>3</v>
      </c>
      <c r="J6" s="15" t="s">
        <v>2</v>
      </c>
      <c r="K6" s="3" t="s">
        <v>3</v>
      </c>
      <c r="L6" s="15" t="s">
        <v>2</v>
      </c>
      <c r="M6" s="4" t="s">
        <v>3</v>
      </c>
      <c r="N6" s="15" t="s">
        <v>2</v>
      </c>
      <c r="O6" s="4" t="s">
        <v>3</v>
      </c>
      <c r="P6" s="15" t="s">
        <v>2</v>
      </c>
      <c r="Q6" s="4" t="s">
        <v>3</v>
      </c>
    </row>
    <row r="7" spans="1:17" x14ac:dyDescent="0.15">
      <c r="A7" s="14"/>
      <c r="B7" s="5"/>
      <c r="C7" s="6"/>
      <c r="D7" s="7"/>
      <c r="E7" s="6"/>
      <c r="F7" s="7"/>
      <c r="G7" s="6"/>
      <c r="H7" s="7"/>
      <c r="I7" s="6"/>
      <c r="J7" s="7"/>
      <c r="K7" s="6"/>
      <c r="L7" s="7"/>
      <c r="M7" s="8"/>
      <c r="N7" s="7"/>
      <c r="O7" s="8"/>
      <c r="P7" s="7"/>
      <c r="Q7" s="8"/>
    </row>
    <row r="8" spans="1:17" x14ac:dyDescent="0.15">
      <c r="A8" s="14" t="s">
        <v>4</v>
      </c>
      <c r="B8" s="9">
        <v>29253</v>
      </c>
      <c r="C8" s="10">
        <v>100</v>
      </c>
      <c r="D8" s="11">
        <v>32793</v>
      </c>
      <c r="E8" s="10">
        <v>100</v>
      </c>
      <c r="F8" s="11">
        <v>28025</v>
      </c>
      <c r="G8" s="10">
        <v>100</v>
      </c>
      <c r="H8" s="11">
        <v>22267</v>
      </c>
      <c r="I8" s="10">
        <v>100</v>
      </c>
      <c r="J8" s="11">
        <v>19326</v>
      </c>
      <c r="K8" s="10">
        <v>100</v>
      </c>
      <c r="L8" s="22">
        <v>18023</v>
      </c>
      <c r="M8" s="23">
        <v>100</v>
      </c>
      <c r="N8" s="22">
        <v>17399</v>
      </c>
      <c r="O8" s="23">
        <v>100</v>
      </c>
      <c r="P8" s="22">
        <v>16681</v>
      </c>
      <c r="Q8" s="23">
        <v>100</v>
      </c>
    </row>
    <row r="9" spans="1:17" x14ac:dyDescent="0.15">
      <c r="A9" s="14"/>
      <c r="B9" s="5"/>
      <c r="C9" s="10"/>
      <c r="D9" s="12"/>
      <c r="E9" s="10"/>
      <c r="F9" s="12"/>
      <c r="G9" s="10"/>
      <c r="H9" s="12"/>
      <c r="I9" s="10"/>
      <c r="J9" s="12"/>
      <c r="K9" s="10"/>
      <c r="L9" s="17"/>
      <c r="M9" s="23" t="s">
        <v>16</v>
      </c>
      <c r="N9" s="17"/>
      <c r="O9" s="23"/>
      <c r="P9" s="17"/>
      <c r="Q9" s="23"/>
    </row>
    <row r="10" spans="1:17" x14ac:dyDescent="0.15">
      <c r="A10" s="14" t="s">
        <v>5</v>
      </c>
      <c r="B10" s="5">
        <v>213</v>
      </c>
      <c r="C10" s="16">
        <f>B10/B8*100</f>
        <v>0.72813044815916317</v>
      </c>
      <c r="D10" s="12">
        <v>276</v>
      </c>
      <c r="E10" s="16">
        <f>D10/D8*100</f>
        <v>0.84164303357423842</v>
      </c>
      <c r="F10" s="12">
        <v>309</v>
      </c>
      <c r="G10" s="16">
        <f>F10/F8*100</f>
        <v>1.1025869759143623</v>
      </c>
      <c r="H10" s="12">
        <v>327</v>
      </c>
      <c r="I10" s="16">
        <f>H10/H8*100</f>
        <v>1.4685408901064356</v>
      </c>
      <c r="J10" s="12">
        <v>352</v>
      </c>
      <c r="K10" s="16">
        <f>J10/J8*100</f>
        <v>1.8213805236469007</v>
      </c>
      <c r="L10" s="17">
        <v>212</v>
      </c>
      <c r="M10" s="24">
        <f>L10/L8*100</f>
        <v>1.1762747600288521</v>
      </c>
      <c r="N10" s="17">
        <v>189</v>
      </c>
      <c r="O10" s="24">
        <f>N10/N8*100</f>
        <v>1.0862693258233231</v>
      </c>
      <c r="P10" s="17">
        <v>168</v>
      </c>
      <c r="Q10" s="24">
        <f>P10/P8*100</f>
        <v>1.0071338648762065</v>
      </c>
    </row>
    <row r="11" spans="1:17" x14ac:dyDescent="0.15">
      <c r="A11" s="14" t="s">
        <v>6</v>
      </c>
      <c r="B11" s="9">
        <v>8572</v>
      </c>
      <c r="C11" s="16">
        <f>B11/B8*100</f>
        <v>29.302977472395991</v>
      </c>
      <c r="D11" s="11">
        <v>9800</v>
      </c>
      <c r="E11" s="16">
        <f>D11/D8*100</f>
        <v>29.884426554447597</v>
      </c>
      <c r="F11" s="11">
        <v>5182</v>
      </c>
      <c r="G11" s="16">
        <f>F11/F8*100</f>
        <v>18.490633363068689</v>
      </c>
      <c r="H11" s="11">
        <v>3930</v>
      </c>
      <c r="I11" s="16">
        <f>H11/H8*100</f>
        <v>17.649436385682847</v>
      </c>
      <c r="J11" s="11">
        <v>3085</v>
      </c>
      <c r="K11" s="16">
        <f>J11/J8*100</f>
        <v>15.962951464348546</v>
      </c>
      <c r="L11" s="22">
        <v>1738</v>
      </c>
      <c r="M11" s="24">
        <f>L11/L8*100</f>
        <v>9.6432336458969097</v>
      </c>
      <c r="N11" s="22">
        <v>1600</v>
      </c>
      <c r="O11" s="24">
        <f>N11/N8*100</f>
        <v>9.1959308006207241</v>
      </c>
      <c r="P11" s="22">
        <v>1484</v>
      </c>
      <c r="Q11" s="24">
        <f>P11/P8*100</f>
        <v>8.8963491397398222</v>
      </c>
    </row>
    <row r="12" spans="1:17" x14ac:dyDescent="0.15">
      <c r="A12" s="14" t="s">
        <v>7</v>
      </c>
      <c r="B12" s="9">
        <v>13744</v>
      </c>
      <c r="C12" s="16">
        <f>B12/B8*100</f>
        <v>46.983215396711451</v>
      </c>
      <c r="D12" s="11">
        <v>16786</v>
      </c>
      <c r="E12" s="16">
        <f>D12/D8*100</f>
        <v>51.187753483975243</v>
      </c>
      <c r="F12" s="11">
        <v>13575</v>
      </c>
      <c r="G12" s="16">
        <f>F12/F8*100</f>
        <v>48.438893844781447</v>
      </c>
      <c r="H12" s="11">
        <v>8764</v>
      </c>
      <c r="I12" s="16">
        <f>H12/H8*100</f>
        <v>39.358692235146179</v>
      </c>
      <c r="J12" s="11">
        <v>6536</v>
      </c>
      <c r="K12" s="16">
        <f>J12/J8*100</f>
        <v>33.819724723170857</v>
      </c>
      <c r="L12" s="22">
        <v>4944</v>
      </c>
      <c r="M12" s="24">
        <f>L12/L8*100</f>
        <v>27.4316151584087</v>
      </c>
      <c r="N12" s="22">
        <v>4770</v>
      </c>
      <c r="O12" s="24">
        <f>N12/N8*100</f>
        <v>27.415368699350541</v>
      </c>
      <c r="P12" s="22">
        <v>4484</v>
      </c>
      <c r="Q12" s="25">
        <f>P12/P8*100</f>
        <v>26.880882441100653</v>
      </c>
    </row>
    <row r="13" spans="1:17" x14ac:dyDescent="0.15">
      <c r="A13" s="14" t="s">
        <v>8</v>
      </c>
      <c r="B13" s="9">
        <v>5574</v>
      </c>
      <c r="C13" s="16">
        <f>B13/B8*100</f>
        <v>19.054455953235568</v>
      </c>
      <c r="D13" s="11">
        <v>4884</v>
      </c>
      <c r="E13" s="16">
        <f>D13/D8*100</f>
        <v>14.89342237672674</v>
      </c>
      <c r="F13" s="11">
        <v>7379</v>
      </c>
      <c r="G13" s="16">
        <f>F13/F8*100</f>
        <v>26.330062444246209</v>
      </c>
      <c r="H13" s="11">
        <v>7041</v>
      </c>
      <c r="I13" s="16">
        <f>H13/H8*100</f>
        <v>31.620784119998202</v>
      </c>
      <c r="J13" s="11">
        <v>6592</v>
      </c>
      <c r="K13" s="16">
        <f>J13/J8*100</f>
        <v>34.109489806478322</v>
      </c>
      <c r="L13" s="22">
        <v>6486</v>
      </c>
      <c r="M13" s="24">
        <f>L13/L8*100</f>
        <v>35.987349497863839</v>
      </c>
      <c r="N13" s="22">
        <v>6294</v>
      </c>
      <c r="O13" s="24">
        <f>N13/N8*100</f>
        <v>36.174492786941784</v>
      </c>
      <c r="P13" s="22">
        <v>6090</v>
      </c>
      <c r="Q13" s="24">
        <f>P13/P8*100</f>
        <v>36.508602601762483</v>
      </c>
    </row>
    <row r="14" spans="1:17" x14ac:dyDescent="0.15">
      <c r="A14" s="14" t="s">
        <v>9</v>
      </c>
      <c r="B14" s="5">
        <v>957</v>
      </c>
      <c r="C14" s="16">
        <f>B14/B8*100</f>
        <v>3.2714593375038459</v>
      </c>
      <c r="D14" s="12">
        <v>926</v>
      </c>
      <c r="E14" s="16">
        <f>D14/D8*100</f>
        <v>2.8237733662671913</v>
      </c>
      <c r="F14" s="11">
        <v>1469</v>
      </c>
      <c r="G14" s="16">
        <f>F14/F8*100</f>
        <v>5.2417484388938451</v>
      </c>
      <c r="H14" s="11">
        <v>1953</v>
      </c>
      <c r="I14" s="16">
        <f>H14/H8*100</f>
        <v>8.770826784030179</v>
      </c>
      <c r="J14" s="11">
        <v>2435</v>
      </c>
      <c r="K14" s="16">
        <f>J14/J8*100</f>
        <v>12.599606747386941</v>
      </c>
      <c r="L14" s="22">
        <v>3822</v>
      </c>
      <c r="M14" s="24">
        <f>L14/L8*100</f>
        <v>21.206236475614492</v>
      </c>
      <c r="N14" s="22">
        <v>3695</v>
      </c>
      <c r="O14" s="24">
        <f>N14/N8*100</f>
        <v>21.236852692683488</v>
      </c>
      <c r="P14" s="22">
        <v>3611</v>
      </c>
      <c r="Q14" s="25">
        <f>P14/P8*100</f>
        <v>21.647383250404655</v>
      </c>
    </row>
    <row r="15" spans="1:17" x14ac:dyDescent="0.15">
      <c r="A15" s="14" t="s">
        <v>10</v>
      </c>
      <c r="B15" s="5">
        <v>178</v>
      </c>
      <c r="C15" s="16">
        <f>B15/B8*100</f>
        <v>0.60848459987009873</v>
      </c>
      <c r="D15" s="12">
        <v>121</v>
      </c>
      <c r="E15" s="16">
        <f>D15/D8*100</f>
        <v>0.36898118500899585</v>
      </c>
      <c r="F15" s="12">
        <v>107</v>
      </c>
      <c r="G15" s="16">
        <f>F15/F8*100</f>
        <v>0.38180196253345228</v>
      </c>
      <c r="H15" s="12">
        <v>241</v>
      </c>
      <c r="I15" s="16">
        <f>H15/H8*100</f>
        <v>1.0823191269591772</v>
      </c>
      <c r="J15" s="12">
        <v>315</v>
      </c>
      <c r="K15" s="16">
        <f>J15/J8*100</f>
        <v>1.6299285936044707</v>
      </c>
      <c r="L15" s="17">
        <v>801</v>
      </c>
      <c r="M15" s="25">
        <f>L15/L8*100</f>
        <v>4.4443211452033511</v>
      </c>
      <c r="N15" s="26">
        <v>831</v>
      </c>
      <c r="O15" s="24">
        <f>N15/N8*100</f>
        <v>4.7761365595723895</v>
      </c>
      <c r="P15" s="26">
        <v>815</v>
      </c>
      <c r="Q15" s="24">
        <f>P15/P8*100</f>
        <v>4.8857982135363587</v>
      </c>
    </row>
    <row r="16" spans="1:17" x14ac:dyDescent="0.15">
      <c r="A16" s="14" t="s">
        <v>11</v>
      </c>
      <c r="B16" s="5">
        <v>15</v>
      </c>
      <c r="C16" s="16">
        <f>B16/B8*100</f>
        <v>5.1276792123884724E-2</v>
      </c>
      <c r="D16" s="10" t="s">
        <v>14</v>
      </c>
      <c r="E16" s="10" t="s">
        <v>14</v>
      </c>
      <c r="F16" s="12">
        <v>4</v>
      </c>
      <c r="G16" s="16">
        <f>F16/F8*100</f>
        <v>1.4272970561998216E-2</v>
      </c>
      <c r="H16" s="12">
        <v>10</v>
      </c>
      <c r="I16" s="16">
        <f>H16/H8*100</f>
        <v>4.4909507342704449E-2</v>
      </c>
      <c r="J16" s="12">
        <v>11</v>
      </c>
      <c r="K16" s="16">
        <f>J16/J8*100</f>
        <v>5.6918141363965648E-2</v>
      </c>
      <c r="L16" s="17">
        <v>18</v>
      </c>
      <c r="M16" s="24">
        <f>L16/L8*100</f>
        <v>9.9872385285468573E-2</v>
      </c>
      <c r="N16" s="17">
        <v>20</v>
      </c>
      <c r="O16" s="24">
        <f>N16/N8*100</f>
        <v>0.11494913500775907</v>
      </c>
      <c r="P16" s="17">
        <v>29</v>
      </c>
      <c r="Q16" s="24">
        <f>P16/P8*100</f>
        <v>0.17385048857982136</v>
      </c>
    </row>
    <row r="17" spans="1:17" x14ac:dyDescent="0.15">
      <c r="A17" s="14" t="s">
        <v>12</v>
      </c>
      <c r="B17" s="5" t="s">
        <v>14</v>
      </c>
      <c r="C17" s="10" t="s">
        <v>14</v>
      </c>
      <c r="D17" s="12" t="s">
        <v>14</v>
      </c>
      <c r="E17" s="10" t="s">
        <v>14</v>
      </c>
      <c r="F17" s="12" t="s">
        <v>14</v>
      </c>
      <c r="G17" s="10" t="s">
        <v>14</v>
      </c>
      <c r="H17" s="12" t="s">
        <v>14</v>
      </c>
      <c r="I17" s="10" t="s">
        <v>15</v>
      </c>
      <c r="J17" s="12" t="s">
        <v>15</v>
      </c>
      <c r="K17" s="10" t="s">
        <v>14</v>
      </c>
      <c r="L17" s="12">
        <v>2</v>
      </c>
      <c r="M17" s="16">
        <f>L17/L8*100</f>
        <v>1.1096931698385396E-2</v>
      </c>
      <c r="N17" s="12" t="s">
        <v>17</v>
      </c>
      <c r="O17" s="10" t="s">
        <v>14</v>
      </c>
      <c r="P17" s="12" t="s">
        <v>15</v>
      </c>
      <c r="Q17" s="10" t="s">
        <v>14</v>
      </c>
    </row>
    <row r="18" spans="1:17" x14ac:dyDescent="0.15">
      <c r="A18" s="14" t="s">
        <v>13</v>
      </c>
      <c r="B18" s="5" t="s">
        <v>14</v>
      </c>
      <c r="C18" s="10" t="s">
        <v>14</v>
      </c>
      <c r="D18" s="12" t="s">
        <v>14</v>
      </c>
      <c r="E18" s="10" t="s">
        <v>14</v>
      </c>
      <c r="F18" s="12" t="s">
        <v>14</v>
      </c>
      <c r="G18" s="10" t="s">
        <v>14</v>
      </c>
      <c r="H18" s="12">
        <v>1</v>
      </c>
      <c r="I18" s="16">
        <f>H18/H8*100</f>
        <v>4.4909507342704444E-3</v>
      </c>
      <c r="J18" s="12" t="s">
        <v>14</v>
      </c>
      <c r="K18" s="10" t="s">
        <v>14</v>
      </c>
      <c r="L18" s="12" t="s">
        <v>14</v>
      </c>
      <c r="M18" s="10" t="s">
        <v>14</v>
      </c>
      <c r="N18" s="12" t="s">
        <v>14</v>
      </c>
      <c r="O18" s="10" t="s">
        <v>15</v>
      </c>
      <c r="P18" s="12" t="s">
        <v>14</v>
      </c>
      <c r="Q18" s="10" t="s">
        <v>14</v>
      </c>
    </row>
    <row r="19" spans="1:17" x14ac:dyDescent="0.15">
      <c r="A19" s="18"/>
      <c r="B19" s="19"/>
      <c r="C19" s="20"/>
      <c r="D19" s="21"/>
      <c r="E19" s="20"/>
      <c r="F19" s="21"/>
      <c r="G19" s="20"/>
      <c r="H19" s="21"/>
      <c r="I19" s="20"/>
      <c r="J19" s="21"/>
      <c r="K19" s="13"/>
      <c r="L19" s="21"/>
      <c r="M19" s="20"/>
      <c r="N19" s="21"/>
      <c r="O19" s="13"/>
      <c r="P19" s="21"/>
      <c r="Q19" s="20"/>
    </row>
    <row r="21" spans="1:17" ht="24" customHeight="1" x14ac:dyDescent="0.15">
      <c r="A21" s="27" t="s">
        <v>25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</sheetData>
  <mergeCells count="10">
    <mergeCell ref="A21:Q21"/>
    <mergeCell ref="L2:M4"/>
    <mergeCell ref="N2:O4"/>
    <mergeCell ref="P2:Q4"/>
    <mergeCell ref="A2:A6"/>
    <mergeCell ref="B2:C4"/>
    <mergeCell ref="D2:E4"/>
    <mergeCell ref="F2:G4"/>
    <mergeCell ref="H2:I4"/>
    <mergeCell ref="J2:K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H29表3</vt:lpstr>
      <vt:lpstr>H29表3!Print_Area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2024-02-20T10:15:51Z</dcterms:modified>
</cp:coreProperties>
</file>